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400" activeTab="0"/>
  </bookViews>
  <sheets>
    <sheet name="내역서(장곡초)" sheetId="1" r:id="rId1"/>
  </sheets>
  <definedNames/>
  <calcPr fullCalcOnLoad="1"/>
</workbook>
</file>

<file path=xl/sharedStrings.xml><?xml version="1.0" encoding="utf-8"?>
<sst xmlns="http://schemas.openxmlformats.org/spreadsheetml/2006/main" count="1836" uniqueCount="805">
  <si>
    <t>품명</t>
  </si>
  <si>
    <t>규격</t>
  </si>
  <si>
    <t>단위</t>
  </si>
  <si>
    <t>수량</t>
  </si>
  <si>
    <t>단가(원)</t>
  </si>
  <si>
    <t>금액(원)</t>
  </si>
  <si>
    <t>용도(관련 과목)</t>
  </si>
  <si>
    <t>연번</t>
  </si>
  <si>
    <t>(구체적으로)</t>
  </si>
  <si>
    <t>컬러점토(아이클레이)</t>
  </si>
  <si>
    <t>50g</t>
  </si>
  <si>
    <t>리필용,핑크</t>
  </si>
  <si>
    <t>개</t>
  </si>
  <si>
    <t>즐생</t>
  </si>
  <si>
    <t>리필용,초록</t>
  </si>
  <si>
    <t>리필용,빨강</t>
  </si>
  <si>
    <t>리필용,노랑</t>
  </si>
  <si>
    <t>리필용,파랑</t>
  </si>
  <si>
    <t>리필용,흰색</t>
  </si>
  <si>
    <t>색깔 하드바</t>
  </si>
  <si>
    <t>50입 1세트</t>
  </si>
  <si>
    <t>컬러하드바</t>
  </si>
  <si>
    <t>세트</t>
  </si>
  <si>
    <t>장</t>
  </si>
  <si>
    <t>장</t>
  </si>
  <si>
    <t>칼라빨대(노랑)</t>
  </si>
  <si>
    <t>100입</t>
  </si>
  <si>
    <t>묶음</t>
  </si>
  <si>
    <t>묶음</t>
  </si>
  <si>
    <t>하기스 물티슈</t>
  </si>
  <si>
    <t>캡형,72매</t>
  </si>
  <si>
    <t>20입,박스</t>
  </si>
  <si>
    <t>박스</t>
  </si>
  <si>
    <t>포</t>
  </si>
  <si>
    <t>흰도화지</t>
  </si>
  <si>
    <t>8절, 흰색</t>
  </si>
  <si>
    <t>125매입</t>
  </si>
  <si>
    <t>고무찰흙</t>
  </si>
  <si>
    <t>컬러 15색</t>
  </si>
  <si>
    <t>개</t>
  </si>
  <si>
    <t>크린랲크린백</t>
  </si>
  <si>
    <t>곽,규격대로</t>
  </si>
  <si>
    <t>25*35,꼭 300매입</t>
  </si>
  <si>
    <t>즐생</t>
  </si>
  <si>
    <t>데코레이션찰흙</t>
  </si>
  <si>
    <t>200g</t>
  </si>
  <si>
    <t>50입</t>
  </si>
  <si>
    <t>종이접시</t>
  </si>
  <si>
    <t>곽</t>
  </si>
  <si>
    <t>1박스 1000입</t>
  </si>
  <si>
    <t>창체</t>
  </si>
  <si>
    <t>두꺼운 도화지</t>
  </si>
  <si>
    <t>흰도화지</t>
  </si>
  <si>
    <t>바람개비 만들기</t>
  </si>
  <si>
    <t>미니 보관함</t>
  </si>
  <si>
    <t>삼원 A4 플라잉칼라</t>
  </si>
  <si>
    <t>15색 1개</t>
  </si>
  <si>
    <t>플라스틱 링 고리</t>
  </si>
  <si>
    <t xml:space="preserve">A4 ,130g,500매 </t>
  </si>
  <si>
    <t>창체,즐생</t>
  </si>
  <si>
    <t>흰색, 10개(중)</t>
  </si>
  <si>
    <t>8절</t>
  </si>
  <si>
    <t>양면 색종이</t>
  </si>
  <si>
    <t>양면/50묶음</t>
  </si>
  <si>
    <t>소박스</t>
  </si>
  <si>
    <t>칼라빨대(색깔 다양하게)</t>
  </si>
  <si>
    <t>유성매직</t>
  </si>
  <si>
    <t>모나미, 12색</t>
  </si>
  <si>
    <t>타</t>
  </si>
  <si>
    <t>한타에 12자루 입</t>
  </si>
  <si>
    <t>2B연필</t>
  </si>
  <si>
    <t>스테들러 옐로우 2B연필(옥션)</t>
  </si>
  <si>
    <t>650개입</t>
  </si>
  <si>
    <t>뿅뿅이(일반)</t>
  </si>
  <si>
    <t>450개입</t>
  </si>
  <si>
    <t>12mm (옥션)</t>
  </si>
  <si>
    <t>8mm (옥션)</t>
  </si>
  <si>
    <t>창체, 즐생</t>
  </si>
  <si>
    <t>피노키오 애니 지점토</t>
  </si>
  <si>
    <t>3mm정도 (소)</t>
  </si>
  <si>
    <t>5mm (옥션)</t>
  </si>
  <si>
    <t>뿅뿅이(반짝이 칼라 혼합)</t>
  </si>
  <si>
    <t>9색띠 골판지 셋트</t>
  </si>
  <si>
    <t>13x260mm</t>
  </si>
  <si>
    <t>20입 박스</t>
  </si>
  <si>
    <t>흑고무줄</t>
  </si>
  <si>
    <t>약 1m 20cm</t>
  </si>
  <si>
    <t>1묶음에 6입</t>
  </si>
  <si>
    <t>약 120개</t>
  </si>
  <si>
    <t>즐생, 창체</t>
  </si>
  <si>
    <t>(엑소)커비종이컵</t>
  </si>
  <si>
    <t>6.5온스 (옥션)</t>
  </si>
  <si>
    <t>3.2 cm (대) 옥션</t>
  </si>
  <si>
    <t xml:space="preserve">200g </t>
  </si>
  <si>
    <t>청(면)테이프</t>
  </si>
  <si>
    <t>길이 25y, 폭 50mm</t>
  </si>
  <si>
    <t>1봉지 2개입</t>
  </si>
  <si>
    <t>A4 사이즈</t>
  </si>
  <si>
    <t>한묶음에 10개입</t>
  </si>
  <si>
    <t>종이나라,</t>
  </si>
  <si>
    <t>즐생, 슬생</t>
  </si>
  <si>
    <t>전교과</t>
  </si>
  <si>
    <t>흰고무줄</t>
  </si>
  <si>
    <t>약 4cm (소),1봉지당 12개입</t>
  </si>
  <si>
    <t>봉지</t>
  </si>
  <si>
    <t>주사위 1개당 2인 사용</t>
  </si>
  <si>
    <t>450 cm</t>
  </si>
  <si>
    <t>가면만들기 용 흰고무줄</t>
  </si>
  <si>
    <t>그리기풍선_ 크리스마스 카드</t>
  </si>
  <si>
    <t>11.7x17.5 츠</t>
  </si>
  <si>
    <t>재질: pvc, 길이 41cm, 날개지름 12.2cm</t>
  </si>
  <si>
    <t>노랑,연두,빨강바다색,연보라,주황, 꽃분홍</t>
  </si>
  <si>
    <t>삼원 매직터치 4절 단면 머메이드지)</t>
  </si>
  <si>
    <t>문교파스텔</t>
  </si>
  <si>
    <t>24색</t>
  </si>
  <si>
    <t>24색( 옥션 )</t>
  </si>
  <si>
    <t>나무젓가락</t>
  </si>
  <si>
    <t>50개입</t>
  </si>
  <si>
    <t>1봉지에 50개입</t>
  </si>
  <si>
    <t>봉</t>
  </si>
  <si>
    <t>검정도화지</t>
  </si>
  <si>
    <t>8절</t>
  </si>
  <si>
    <t>재질: mdf,가로:12.8x 세로 6cmx 높이12cm</t>
  </si>
  <si>
    <t>즐생,창체</t>
  </si>
  <si>
    <t>OHP필름</t>
  </si>
  <si>
    <t>투명,A4,복사용</t>
  </si>
  <si>
    <t>100매입</t>
  </si>
  <si>
    <t>개나리색,선록색,등꽃색 7개씩</t>
  </si>
  <si>
    <t xml:space="preserve"> E9,E26,E40(각 7포씩)</t>
  </si>
  <si>
    <t>국어,즐생</t>
  </si>
  <si>
    <t>16절 흰도화지</t>
  </si>
  <si>
    <t>16절</t>
  </si>
  <si>
    <t>장</t>
  </si>
  <si>
    <t>통합</t>
  </si>
  <si>
    <t>색종이</t>
  </si>
  <si>
    <t>500 양면</t>
  </si>
  <si>
    <t>양면 22색 ,12매 1박스에 18개</t>
  </si>
  <si>
    <t>박스</t>
  </si>
  <si>
    <t>세계민속의상 종이접기 1,2,3</t>
  </si>
  <si>
    <t>3종 21개씩</t>
  </si>
  <si>
    <t>개</t>
  </si>
  <si>
    <t>크리스마스
반짝이 술</t>
  </si>
  <si>
    <t>2m</t>
  </si>
  <si>
    <t xml:space="preserve">6색 골고루 </t>
  </si>
  <si>
    <t>약간 두꺼운 털실</t>
  </si>
  <si>
    <t>색털실</t>
  </si>
  <si>
    <t xml:space="preserve">두께감있는 것으로
(빨강8개, 노랑8개) </t>
  </si>
  <si>
    <t>OA  칼라용지</t>
  </si>
  <si>
    <t>파스텔톤(연한색)</t>
  </si>
  <si>
    <t>살구,연두,연노랑 각 8권</t>
  </si>
  <si>
    <t>권</t>
  </si>
  <si>
    <t>띠골판지</t>
  </si>
  <si>
    <t>6색</t>
  </si>
  <si>
    <t>세트</t>
  </si>
  <si>
    <t>수수깡</t>
  </si>
  <si>
    <t>여러색</t>
  </si>
  <si>
    <t>노란 고무줄</t>
  </si>
  <si>
    <t>120개 , 1봉지</t>
  </si>
  <si>
    <t>고무밴드(두꺼운것)</t>
  </si>
  <si>
    <t>목공용풀</t>
  </si>
  <si>
    <t>종이나라 만능본드</t>
  </si>
  <si>
    <t xml:space="preserve">30g </t>
  </si>
  <si>
    <t xml:space="preserve">a4 코팅지 </t>
  </si>
  <si>
    <t>A4 크기</t>
  </si>
  <si>
    <t>아모스클레이</t>
  </si>
  <si>
    <t>탱탱아이클레이</t>
  </si>
  <si>
    <t>흰색,노랑 각 240개</t>
  </si>
  <si>
    <t xml:space="preserve">8색 </t>
  </si>
  <si>
    <t>쿠킹 호일</t>
  </si>
  <si>
    <t>250mm</t>
  </si>
  <si>
    <t>길이 - 30m 폭-250mm</t>
  </si>
  <si>
    <t xml:space="preserve">칼라요술점토 </t>
  </si>
  <si>
    <t>12색</t>
  </si>
  <si>
    <t>팬시요술점토</t>
  </si>
  <si>
    <t>각티슈</t>
  </si>
  <si>
    <t>크리넥스 2겹 250매</t>
  </si>
  <si>
    <t>3개 1묶음</t>
  </si>
  <si>
    <t>크라프트 라벨</t>
  </si>
  <si>
    <t>7장 1묶음</t>
  </si>
  <si>
    <t>칼라고리</t>
  </si>
  <si>
    <t>30미리 (대)</t>
  </si>
  <si>
    <t>플라스틱 고리</t>
  </si>
  <si>
    <t>통</t>
  </si>
  <si>
    <t>수학</t>
  </si>
  <si>
    <t>악어룰렛</t>
  </si>
  <si>
    <t>15센티</t>
  </si>
  <si>
    <t>창체</t>
  </si>
  <si>
    <t>원목젠가</t>
  </si>
  <si>
    <t>51조각</t>
  </si>
  <si>
    <t>픽업팀버</t>
  </si>
  <si>
    <t>거즈붕대롤</t>
  </si>
  <si>
    <t>5*540</t>
  </si>
  <si>
    <t>대한위재1박스12롤</t>
  </si>
  <si>
    <t>박스</t>
  </si>
  <si>
    <t>4mm 지끈</t>
  </si>
  <si>
    <t>4호 16m</t>
  </si>
  <si>
    <t>노랑,주황,분홍, 초록,파랑</t>
  </si>
  <si>
    <t>롤</t>
  </si>
  <si>
    <t xml:space="preserve">꽃나래 학종이 1번~4번 </t>
  </si>
  <si>
    <t>50*50mm</t>
  </si>
  <si>
    <t>10색조 220매</t>
  </si>
  <si>
    <t>별,하트,원형   스티커</t>
  </si>
  <si>
    <t>10mm이내</t>
  </si>
  <si>
    <t>원목하우스블럭(원통)</t>
  </si>
  <si>
    <t>조은문구</t>
  </si>
  <si>
    <t>전교과</t>
  </si>
  <si>
    <t xml:space="preserve">미니컬러클레이6p   </t>
  </si>
  <si>
    <t>6p</t>
  </si>
  <si>
    <t>신한수채물감</t>
  </si>
  <si>
    <t>샤미12색/10cc</t>
  </si>
  <si>
    <t>원형파레트</t>
  </si>
  <si>
    <t>10칸(대)</t>
  </si>
  <si>
    <t>화홍수채붓</t>
  </si>
  <si>
    <t>1호</t>
  </si>
  <si>
    <t>할리갈리</t>
  </si>
  <si>
    <t>다이아몬드게임</t>
  </si>
  <si>
    <t>친환경투명풀</t>
  </si>
  <si>
    <t>20개 1상자</t>
  </si>
  <si>
    <t>1개 15g</t>
  </si>
  <si>
    <t>상자</t>
  </si>
  <si>
    <t>모형시계</t>
  </si>
  <si>
    <t>95mm*113mm</t>
  </si>
  <si>
    <t>플라스틱 재질</t>
  </si>
  <si>
    <t>130mm*500mm</t>
  </si>
  <si>
    <t>1봉지 8가지 색상</t>
  </si>
  <si>
    <t>봉지</t>
  </si>
  <si>
    <t>유성매직</t>
  </si>
  <si>
    <t>문교 12색</t>
  </si>
  <si>
    <t>타스</t>
  </si>
  <si>
    <t>단체긴줄넘기</t>
  </si>
  <si>
    <t>줄넘기 줄 6M</t>
  </si>
  <si>
    <t>학년당 3개</t>
  </si>
  <si>
    <t>로프형 7M</t>
  </si>
  <si>
    <t>데코레이션찰흙</t>
  </si>
  <si>
    <t>할핀</t>
  </si>
  <si>
    <t>100피스</t>
  </si>
  <si>
    <t>종이색테이프</t>
  </si>
  <si>
    <t>5개입</t>
  </si>
  <si>
    <t>묶음</t>
  </si>
  <si>
    <t>단면색종이</t>
  </si>
  <si>
    <t>40매</t>
  </si>
  <si>
    <t>빨강,초록 각16팩</t>
  </si>
  <si>
    <t>팩</t>
  </si>
  <si>
    <t>장구 압정</t>
  </si>
  <si>
    <t>투명색</t>
  </si>
  <si>
    <t>20개입</t>
  </si>
  <si>
    <t>종이컵</t>
  </si>
  <si>
    <t>1000개입</t>
  </si>
  <si>
    <t>OHP필름</t>
  </si>
  <si>
    <t>복사기용고급</t>
  </si>
  <si>
    <t>a4</t>
  </si>
  <si>
    <t>돼지본드</t>
  </si>
  <si>
    <t>D-5251</t>
  </si>
  <si>
    <t xml:space="preserve"> 부채꾸미기 </t>
  </si>
  <si>
    <t>원형부채</t>
  </si>
  <si>
    <t>털실</t>
  </si>
  <si>
    <t>뜨개실</t>
  </si>
  <si>
    <t>5개세트</t>
  </si>
  <si>
    <t xml:space="preserve"> 전통문양 열쇠고리 만들기</t>
  </si>
  <si>
    <t>오케이아트</t>
  </si>
  <si>
    <t xml:space="preserve"> 코코랩 나무 문걸이</t>
  </si>
  <si>
    <t>[우드아트]</t>
  </si>
  <si>
    <t>학년당 1개</t>
  </si>
  <si>
    <t>8절 일반</t>
  </si>
  <si>
    <t>대</t>
  </si>
  <si>
    <t>화신</t>
  </si>
  <si>
    <t>아모스 아이클레이 리필</t>
  </si>
  <si>
    <t>검정</t>
  </si>
  <si>
    <t>흰색</t>
  </si>
  <si>
    <t>다용도물통(수채용)</t>
  </si>
  <si>
    <t>1.5L</t>
  </si>
  <si>
    <t>4칸 구분</t>
  </si>
  <si>
    <t>비비드 마블링 물감</t>
  </si>
  <si>
    <t>12ml, 6색입</t>
  </si>
  <si>
    <t>세트</t>
  </si>
  <si>
    <t>화신 리치 압핀</t>
  </si>
  <si>
    <t>www.hands-kor.co.kr</t>
  </si>
  <si>
    <t>&lt;한립토이&gt;
뉴게임한마당</t>
  </si>
  <si>
    <t>지마켓
판매자:월드MGM</t>
  </si>
  <si>
    <t>&lt;코리아보드게임즈&gt; SET 세트</t>
  </si>
  <si>
    <t>에듀존(www.cooledu.co.kr)</t>
  </si>
  <si>
    <t>&lt;코리아보드게임즈&gt; 다빈치코드</t>
  </si>
  <si>
    <t>&lt;마텔&gt; 우노 카드게임</t>
  </si>
  <si>
    <t>텀블링 몽키</t>
  </si>
  <si>
    <t>코리아보드게임즈</t>
  </si>
  <si>
    <t>금액(원)</t>
  </si>
  <si>
    <t>우드락</t>
  </si>
  <si>
    <t>A4</t>
  </si>
  <si>
    <t>백색</t>
  </si>
  <si>
    <t>미술</t>
  </si>
  <si>
    <t>칼라우드락</t>
  </si>
  <si>
    <t>600*900</t>
  </si>
  <si>
    <t>하늘색</t>
  </si>
  <si>
    <t>사회</t>
  </si>
  <si>
    <t>서예용 깔판</t>
  </si>
  <si>
    <t>2절형</t>
  </si>
  <si>
    <t>45*145</t>
  </si>
  <si>
    <t>화선지</t>
  </si>
  <si>
    <t>8절</t>
  </si>
  <si>
    <t>500매 묶음</t>
  </si>
  <si>
    <t>컴퍼스</t>
  </si>
  <si>
    <t>일반</t>
  </si>
  <si>
    <t>일반 컴퍼스</t>
  </si>
  <si>
    <t>양면 뜯어쓰는 꽃무늬 색종이</t>
  </si>
  <si>
    <t>종이나라</t>
  </si>
  <si>
    <t>한지색종이</t>
  </si>
  <si>
    <t>딩동댕팬시</t>
  </si>
  <si>
    <t>같은색양면색종이</t>
  </si>
  <si>
    <t>소(75*75)/빨강</t>
  </si>
  <si>
    <t>종이나라/70매입</t>
  </si>
  <si>
    <t>소(75*75)/녹색</t>
  </si>
  <si>
    <t>125매입</t>
  </si>
  <si>
    <t>주사위</t>
  </si>
  <si>
    <t>25mm</t>
  </si>
  <si>
    <t>플라스틱</t>
  </si>
  <si>
    <t>수학,사회</t>
  </si>
  <si>
    <t>클립</t>
  </si>
  <si>
    <t>화신</t>
  </si>
  <si>
    <t>국어,사회</t>
  </si>
  <si>
    <t>스카치 테이프 523</t>
  </si>
  <si>
    <t>3M</t>
  </si>
  <si>
    <t>12mm*30M</t>
  </si>
  <si>
    <t>스카치 테이프 523 리필</t>
  </si>
  <si>
    <t>공기놀이</t>
  </si>
  <si>
    <t>300알입</t>
  </si>
  <si>
    <t>벌크형</t>
  </si>
  <si>
    <t>실뜨기용</t>
  </si>
  <si>
    <t>서예붓</t>
  </si>
  <si>
    <t>스티로폼공</t>
  </si>
  <si>
    <t>40mm</t>
  </si>
  <si>
    <t>10개입</t>
  </si>
  <si>
    <t>딩동댕 그림물감</t>
  </si>
  <si>
    <t xml:space="preserve">200cc / 빨강 </t>
  </si>
  <si>
    <t>동아</t>
  </si>
  <si>
    <t xml:space="preserve">200cc / 파랑 </t>
  </si>
  <si>
    <t>200cc / 녹색</t>
  </si>
  <si>
    <t>200cc / 보라</t>
  </si>
  <si>
    <t>200cc / 주황</t>
  </si>
  <si>
    <t>200cc / 노랑</t>
  </si>
  <si>
    <t>3M 포스트잍</t>
  </si>
  <si>
    <t>노랑,연두,핑크,하늘(각1개)</t>
  </si>
  <si>
    <t>51*76</t>
  </si>
  <si>
    <t>노랑,연두,핑크,하늘(각2개)</t>
  </si>
  <si>
    <t>76*76</t>
  </si>
  <si>
    <t>글루건</t>
  </si>
  <si>
    <t>4절 흰도화지</t>
  </si>
  <si>
    <t>250매입</t>
  </si>
  <si>
    <t>코팅지</t>
  </si>
  <si>
    <t>A4 / 150 mic</t>
  </si>
  <si>
    <t>100매입</t>
  </si>
  <si>
    <t>미술,사회</t>
  </si>
  <si>
    <t>포토 인화지</t>
  </si>
  <si>
    <t>A4 / 잉크젯</t>
  </si>
  <si>
    <t>20매입</t>
  </si>
  <si>
    <t>사회,도덕</t>
  </si>
  <si>
    <t>달리물통</t>
  </si>
  <si>
    <t>소 / 11.5*17.5</t>
  </si>
  <si>
    <t>칸 없음</t>
  </si>
  <si>
    <t>3M 스카치테이프 커터기 c-40</t>
  </si>
  <si>
    <t>3M 스카치테이프리필 550R</t>
  </si>
  <si>
    <t>12롤 오피스팩</t>
  </si>
  <si>
    <t>하트홀로그램 스티커 328-5</t>
  </si>
  <si>
    <t>5색입</t>
  </si>
  <si>
    <t>8*9mm</t>
  </si>
  <si>
    <t>수정테이프</t>
  </si>
  <si>
    <t>플러스 채색접시</t>
  </si>
  <si>
    <t>대/22cm</t>
  </si>
  <si>
    <t>네이버 호사몰</t>
  </si>
  <si>
    <t>눈알스티커 6025</t>
  </si>
  <si>
    <t>8매입</t>
  </si>
  <si>
    <t>좋은라벨/예현</t>
  </si>
  <si>
    <t>눈알스티커 6022</t>
  </si>
  <si>
    <t>큐빅비즈스티커(원형)</t>
  </si>
  <si>
    <t>크기혼합(10판)</t>
  </si>
  <si>
    <t>패브릭천(접착)종합12P</t>
  </si>
  <si>
    <t>60장</t>
  </si>
  <si>
    <t>펠트스티커(모양)2P</t>
  </si>
  <si>
    <t>20장</t>
  </si>
  <si>
    <t>큐빅비즈스티커(하트)</t>
  </si>
  <si>
    <t>10판</t>
  </si>
  <si>
    <t>큐빅비즈스티커(별)</t>
  </si>
  <si>
    <t>진주비즈스티커(원형)</t>
  </si>
  <si>
    <t>밤송이 11종</t>
  </si>
  <si>
    <t>1.2cm/색상혼합</t>
  </si>
  <si>
    <t>전과목</t>
  </si>
  <si>
    <t>해피타임</t>
  </si>
  <si>
    <t>한립토이즈</t>
  </si>
  <si>
    <t>미술</t>
  </si>
  <si>
    <t>대형</t>
  </si>
  <si>
    <t>팩</t>
  </si>
  <si>
    <t>25cm * 30m</t>
  </si>
  <si>
    <t>모나미 유성매직</t>
  </si>
  <si>
    <t>12색 세트</t>
  </si>
  <si>
    <t>미술, 사회</t>
  </si>
  <si>
    <t>스템플러 심</t>
  </si>
  <si>
    <t>33호침</t>
  </si>
  <si>
    <t>5000pcs</t>
  </si>
  <si>
    <t>통</t>
  </si>
  <si>
    <t>1타 12개입</t>
  </si>
  <si>
    <t>전교과</t>
  </si>
  <si>
    <t>화이트보드 지우개</t>
  </si>
  <si>
    <t>10개 1상자</t>
  </si>
  <si>
    <t>상자</t>
  </si>
  <si>
    <t>3M포스트잍 657 노랑</t>
  </si>
  <si>
    <t>102*76mm</t>
  </si>
  <si>
    <t>과학</t>
  </si>
  <si>
    <t>나무집게</t>
  </si>
  <si>
    <t>3~4cm</t>
  </si>
  <si>
    <t>20개 1봉</t>
  </si>
  <si>
    <t>&lt;누름꽃공예&gt;15cm
 꽃자만들기</t>
  </si>
  <si>
    <t>DIY Kit</t>
  </si>
  <si>
    <t>에코키즈</t>
  </si>
  <si>
    <t>과학-식물의 세계</t>
  </si>
  <si>
    <t>무늬없음</t>
  </si>
  <si>
    <t>정품 한글라이센스판</t>
  </si>
  <si>
    <t>싸이트:팝콘에듀</t>
  </si>
  <si>
    <t>젠가</t>
  </si>
  <si>
    <t>펀치블럭젠가 8.3cm*8*28cm</t>
  </si>
  <si>
    <t>텀블링몽키</t>
  </si>
  <si>
    <t>정식 한글라이센스판</t>
  </si>
  <si>
    <t>종이나라(양면)</t>
  </si>
  <si>
    <t>흰도화지</t>
  </si>
  <si>
    <t>단면머메이드지</t>
  </si>
  <si>
    <t>레몬색</t>
  </si>
  <si>
    <t>연두색</t>
  </si>
  <si>
    <t>분홍색</t>
  </si>
  <si>
    <t>연주황색</t>
  </si>
  <si>
    <t>200자원고지</t>
  </si>
  <si>
    <t>모닝글로리
 25매</t>
  </si>
  <si>
    <t>국어</t>
  </si>
  <si>
    <t>물티슈</t>
  </si>
  <si>
    <t>하기스베이직</t>
  </si>
  <si>
    <t>리필72매*10개</t>
  </si>
  <si>
    <t>코디 3겹롤티슈</t>
  </si>
  <si>
    <t>코디오리지널, 3겹</t>
  </si>
  <si>
    <t>30롤 1묶음</t>
  </si>
  <si>
    <t>키친타올</t>
  </si>
  <si>
    <t>150매*4개</t>
  </si>
  <si>
    <t>뽑아쓰는 것</t>
  </si>
  <si>
    <t>쿠킹호일(국산)</t>
  </si>
  <si>
    <t>파스텔</t>
  </si>
  <si>
    <t>32색</t>
  </si>
  <si>
    <t>모나미 보드마카
(검정)</t>
  </si>
  <si>
    <t>모나미 보드마카
(파랑)</t>
  </si>
  <si>
    <t>스트로볼</t>
  </si>
  <si>
    <t>구모형</t>
  </si>
  <si>
    <t>지름 100mm</t>
  </si>
  <si>
    <t>지름 150mm</t>
  </si>
  <si>
    <t>지름 70mm*3개</t>
  </si>
  <si>
    <t>스크래치보드</t>
  </si>
  <si>
    <t>200*280mm</t>
  </si>
  <si>
    <t>10장 세트</t>
  </si>
  <si>
    <t>스탠주전자</t>
  </si>
  <si>
    <t>5L</t>
  </si>
  <si>
    <t>체육</t>
  </si>
  <si>
    <t>점보실버클립</t>
  </si>
  <si>
    <t>5cm크기</t>
  </si>
  <si>
    <t>칼라정부화일</t>
  </si>
  <si>
    <t>A4 노랑</t>
  </si>
  <si>
    <t>1팩 10개</t>
  </si>
  <si>
    <t>A4 연두</t>
  </si>
  <si>
    <t>30개 1박스</t>
  </si>
  <si>
    <t>강력큐티장구자석
 CT-04</t>
  </si>
  <si>
    <t>소11mm,100개</t>
  </si>
  <si>
    <t>음악</t>
  </si>
  <si>
    <t>도장 잉크</t>
  </si>
  <si>
    <t>자동스탬프
전용잉크</t>
  </si>
  <si>
    <t>(구체적으로)</t>
  </si>
  <si>
    <t>200mm</t>
  </si>
  <si>
    <t>프라스틱</t>
  </si>
  <si>
    <t>칼라 머메이드</t>
  </si>
  <si>
    <t>A4</t>
  </si>
  <si>
    <t>원목목걸이</t>
  </si>
  <si>
    <t>퍼니스쿨사이트</t>
  </si>
  <si>
    <t>코끼리</t>
  </si>
  <si>
    <t>벌</t>
  </si>
  <si>
    <t>얼룩말</t>
  </si>
  <si>
    <t>붓펜</t>
  </si>
  <si>
    <t>세필붓펜</t>
  </si>
  <si>
    <t>비닐장갑</t>
  </si>
  <si>
    <t>1회용</t>
  </si>
  <si>
    <t>50매</t>
  </si>
  <si>
    <t>곽티슈</t>
  </si>
  <si>
    <t>크리넥스</t>
  </si>
  <si>
    <t>파스텔</t>
  </si>
  <si>
    <t>문교파스텔</t>
  </si>
  <si>
    <t>투명유리테이프</t>
  </si>
  <si>
    <t>5cm</t>
  </si>
  <si>
    <t>2.5cm</t>
  </si>
  <si>
    <t>한국화물감</t>
  </si>
  <si>
    <t>알파채향한국화18색</t>
  </si>
  <si>
    <t>아이스크림몰</t>
  </si>
  <si>
    <t>지갑만들기</t>
  </si>
  <si>
    <t>야옹이지갑만들기</t>
  </si>
  <si>
    <t>낱개</t>
  </si>
  <si>
    <t>실과</t>
  </si>
  <si>
    <t>물통으로 사용할 원통형 손잡이 달린 바구니</t>
  </si>
  <si>
    <t>검정네임펜</t>
  </si>
  <si>
    <t>모나미</t>
  </si>
  <si>
    <t>검정</t>
  </si>
  <si>
    <t>그림물감물통</t>
  </si>
  <si>
    <t>인터파크</t>
  </si>
  <si>
    <t>수채화물감</t>
  </si>
  <si>
    <t>지점토</t>
  </si>
  <si>
    <t>피노키오</t>
  </si>
  <si>
    <t>크린백</t>
  </si>
  <si>
    <t>포코스</t>
  </si>
  <si>
    <t>까슬이</t>
  </si>
  <si>
    <t>보슬이</t>
  </si>
  <si>
    <t>청양</t>
  </si>
  <si>
    <t>색한지</t>
  </si>
  <si>
    <t>64*94</t>
  </si>
  <si>
    <t>철사</t>
  </si>
  <si>
    <t>석광</t>
  </si>
  <si>
    <t>둥근철사</t>
  </si>
  <si>
    <t>피코키오</t>
  </si>
  <si>
    <t>스펀지</t>
  </si>
  <si>
    <t>스카치테이프</t>
  </si>
  <si>
    <t>예전비비드 7.5 ml 16색</t>
  </si>
  <si>
    <t>세계민속의상 1</t>
  </si>
  <si>
    <t>역사문화종이접기,한성</t>
  </si>
  <si>
    <t>세계민속의상 2</t>
  </si>
  <si>
    <t>세계민속의상3</t>
  </si>
  <si>
    <t>커터칼</t>
  </si>
  <si>
    <t>도루코 AI</t>
  </si>
  <si>
    <t>다담아 바구니2호</t>
  </si>
  <si>
    <t>노란색</t>
  </si>
  <si>
    <t>글리터펠트지(펠트하우스)</t>
  </si>
  <si>
    <t>25*36,1mm</t>
  </si>
  <si>
    <t>예전비비드 수채물감</t>
  </si>
  <si>
    <t>물티슈</t>
  </si>
  <si>
    <t>무지종이컵</t>
  </si>
  <si>
    <t>6.5온스, 1000개</t>
  </si>
  <si>
    <t>깨끗한나라화장지순수</t>
  </si>
  <si>
    <t>3겹,30m,30롤</t>
  </si>
  <si>
    <t>종이화일</t>
  </si>
  <si>
    <t>동양화붓</t>
  </si>
  <si>
    <t>장유붓(45*9)</t>
  </si>
  <si>
    <t>리듬막대</t>
  </si>
  <si>
    <t>엔절</t>
  </si>
  <si>
    <t>1묶음10장</t>
  </si>
  <si>
    <t>미술</t>
  </si>
  <si>
    <t>음악</t>
  </si>
  <si>
    <t>미술(1-7)</t>
  </si>
  <si>
    <t>OHP 필름</t>
  </si>
  <si>
    <t>100매</t>
  </si>
  <si>
    <t>권</t>
  </si>
  <si>
    <t xml:space="preserve">31*27.5cm </t>
  </si>
  <si>
    <t xml:space="preserve"> 1box</t>
  </si>
  <si>
    <t>전교과(3)</t>
  </si>
  <si>
    <t>미술(7)</t>
  </si>
  <si>
    <t>전교과(5)</t>
  </si>
  <si>
    <t>718베스트사무용가위</t>
  </si>
  <si>
    <t>705베스트투톤가위</t>
  </si>
  <si>
    <t>한글라이센스판
11번가/판매자:아이캔에듀</t>
  </si>
  <si>
    <t>11번가
판매자:펀키보이</t>
  </si>
  <si>
    <t>우드락(원단보드)</t>
  </si>
  <si>
    <t>60*90(cm)</t>
  </si>
  <si>
    <t>두께 3mm</t>
  </si>
  <si>
    <t>미술(1-7)</t>
  </si>
  <si>
    <t>물티슈</t>
  </si>
  <si>
    <t>하기스베이직</t>
  </si>
  <si>
    <t>72매-10팩</t>
  </si>
  <si>
    <t>팩</t>
  </si>
  <si>
    <t>전교과(1-7)</t>
  </si>
  <si>
    <t>지점토</t>
  </si>
  <si>
    <t>피노키오 애니 데코레이션 찰흙</t>
  </si>
  <si>
    <t>대량롤공예철사칼라전선</t>
  </si>
  <si>
    <t>1.5m, 120M, 금색</t>
  </si>
  <si>
    <t>g마켓 가격</t>
  </si>
  <si>
    <t>아이즐북스'의 '이야기하며 세계여행'</t>
  </si>
  <si>
    <t>도서</t>
  </si>
  <si>
    <t>책</t>
  </si>
  <si>
    <t>권</t>
  </si>
  <si>
    <t>미술(1-7(+2))</t>
  </si>
  <si>
    <t>목공용풀</t>
  </si>
  <si>
    <t>12g 12개입</t>
  </si>
  <si>
    <t>아모스목공용딱풀36G</t>
  </si>
  <si>
    <t>실과(1-7)</t>
  </si>
  <si>
    <t>기초바느질세트</t>
  </si>
  <si>
    <t>티쳐빌교육쇼핑몰</t>
  </si>
  <si>
    <t>십자수세트</t>
  </si>
  <si>
    <t>야광십자수/핸드폰고리</t>
  </si>
  <si>
    <t>터쳐빌교육쇼핑몰</t>
  </si>
  <si>
    <t>황화카드뮴센서를 이용하여 전자회로 꾸미기</t>
  </si>
  <si>
    <t>원형 칠판 자석(하양)</t>
  </si>
  <si>
    <t>지름27mm</t>
  </si>
  <si>
    <t>칼라원형자석</t>
  </si>
  <si>
    <t>1box(36개)</t>
  </si>
  <si>
    <t>수학(1)</t>
  </si>
  <si>
    <t>원형 칠판 자석(검정)</t>
  </si>
  <si>
    <t>종이나라 단면 10색 10매</t>
  </si>
  <si>
    <t>미술, 창체(4)</t>
  </si>
  <si>
    <t>붓펜</t>
  </si>
  <si>
    <t>모나미 미술용</t>
  </si>
  <si>
    <t>미술, 사회(4)</t>
  </si>
  <si>
    <t>4B 연필</t>
  </si>
  <si>
    <t>더존 4B</t>
  </si>
  <si>
    <t>자루</t>
  </si>
  <si>
    <t>미술(4)</t>
  </si>
  <si>
    <t>톰보지우개</t>
  </si>
  <si>
    <t>55*25*10mm</t>
  </si>
  <si>
    <t>미술용</t>
  </si>
  <si>
    <t>무비슬레이트</t>
  </si>
  <si>
    <t>국어 연극(4)</t>
  </si>
  <si>
    <t>한솔라벨지</t>
  </si>
  <si>
    <t>A4</t>
  </si>
  <si>
    <t>100매</t>
  </si>
  <si>
    <t>전교과(3-2,7-1)</t>
  </si>
  <si>
    <t>스탑워치</t>
  </si>
  <si>
    <t>TMR-2000</t>
  </si>
  <si>
    <t>미래사이언스</t>
  </si>
  <si>
    <t>전교과(3)</t>
  </si>
  <si>
    <t>단추형자석</t>
  </si>
  <si>
    <t>외경30mm</t>
  </si>
  <si>
    <t>빨강</t>
  </si>
  <si>
    <t>1세트</t>
  </si>
  <si>
    <t>노랑</t>
  </si>
  <si>
    <t>스마일자석</t>
  </si>
  <si>
    <t>강력, 5p</t>
  </si>
  <si>
    <t>동아연필</t>
  </si>
  <si>
    <t>피노키오</t>
  </si>
  <si>
    <t>10본 (국산)</t>
  </si>
  <si>
    <t>보통심</t>
  </si>
  <si>
    <t>미술(3)</t>
  </si>
  <si>
    <t>톰보우지우개</t>
  </si>
  <si>
    <t>전무가용300</t>
  </si>
  <si>
    <t>미술지우개</t>
  </si>
  <si>
    <t>1통 30개</t>
  </si>
  <si>
    <t>칭찬스티커</t>
  </si>
  <si>
    <t>원형8mm</t>
  </si>
  <si>
    <t>7매 1세트 빨강</t>
  </si>
  <si>
    <t>허니컴</t>
  </si>
  <si>
    <t>35cm*25cm</t>
  </si>
  <si>
    <t>초록, 부지개, 빨강, 노랑</t>
  </si>
  <si>
    <t>각 1장</t>
  </si>
  <si>
    <t>아이스크림몰 바나나그램스</t>
  </si>
  <si>
    <t>일반</t>
  </si>
  <si>
    <t>대문자 크로스워드(택비2500)</t>
  </si>
  <si>
    <t>영어</t>
  </si>
  <si>
    <t>Its Me_100</t>
  </si>
  <si>
    <t>북플레이트(택비2700)</t>
  </si>
  <si>
    <t>육각연필꽂이</t>
  </si>
  <si>
    <t>색지-소</t>
  </si>
  <si>
    <t>두리한지공방</t>
  </si>
  <si>
    <t>색한지</t>
  </si>
  <si>
    <t>색글씨한지3636mm*939mm</t>
  </si>
  <si>
    <t>훈민정음(3)</t>
  </si>
  <si>
    <t>수국문양금박한지(7)</t>
  </si>
  <si>
    <t>격자(5)</t>
  </si>
  <si>
    <t>담쟁이(5)</t>
  </si>
  <si>
    <t>유광</t>
  </si>
  <si>
    <t>500ml</t>
  </si>
  <si>
    <t>흑도화지</t>
  </si>
  <si>
    <t>전지, 320g</t>
  </si>
  <si>
    <t>미술(7)</t>
  </si>
  <si>
    <t>천사점토</t>
  </si>
  <si>
    <t>벌크 350g</t>
  </si>
  <si>
    <t>통</t>
  </si>
  <si>
    <t>3M투명테이프</t>
  </si>
  <si>
    <t>12mm</t>
  </si>
  <si>
    <t>전교과(2)</t>
  </si>
  <si>
    <t>모텍스 물레방아 컷터기</t>
  </si>
  <si>
    <t>3인치용</t>
  </si>
  <si>
    <t>스노우맨 카드지갑 만들기</t>
  </si>
  <si>
    <t>90*115mm</t>
  </si>
  <si>
    <t>인터파크 상품번호:1503625756</t>
  </si>
  <si>
    <t>펠트공예, 바느질(실과2)</t>
  </si>
  <si>
    <t>백상지</t>
  </si>
  <si>
    <t>150g</t>
  </si>
  <si>
    <t>A4, 150매</t>
  </si>
  <si>
    <t>미술(2,4,5-2,7-3)</t>
  </si>
  <si>
    <t>3M 스카치 포장용테이프(커터포함-투명)</t>
  </si>
  <si>
    <t>48mm*20M</t>
  </si>
  <si>
    <t>전교과(5)</t>
  </si>
  <si>
    <t>3M 스카치 포장용테이프(투명)</t>
  </si>
  <si>
    <t>48mm*50M</t>
  </si>
  <si>
    <t>보호견출지</t>
  </si>
  <si>
    <t>11*32(파랑)</t>
  </si>
  <si>
    <t>89*21(파랑)</t>
  </si>
  <si>
    <t>3M 스카치다용도 테이프</t>
  </si>
  <si>
    <t>12mm*20M</t>
  </si>
  <si>
    <t>창체(5)</t>
  </si>
  <si>
    <t>3M 스카치다용도 테이프 리필</t>
  </si>
  <si>
    <t>심심토끼 인덱스노트</t>
  </si>
  <si>
    <t>미술(5)</t>
  </si>
  <si>
    <t>3M 스카치티타늄가위(대)</t>
  </si>
  <si>
    <t>대</t>
  </si>
  <si>
    <t>인터파크 가격</t>
  </si>
  <si>
    <t>롱스텐플러(화신)</t>
  </si>
  <si>
    <t>WS-221
(406mm*50*65)</t>
  </si>
  <si>
    <t>미술(6)</t>
  </si>
  <si>
    <t>창체(6)</t>
  </si>
  <si>
    <t>음악(6)</t>
  </si>
  <si>
    <t>국어(6)</t>
  </si>
  <si>
    <t>(1갑/10개입)티쳐빌 교육쇼핑몰</t>
  </si>
  <si>
    <t>갑</t>
  </si>
  <si>
    <t>1학급 30명</t>
  </si>
  <si>
    <t>평화다용도가위K-305</t>
  </si>
  <si>
    <t>티쳐빌 교육쇼핑몰</t>
  </si>
  <si>
    <t>나무커피스틱</t>
  </si>
  <si>
    <t>대박나라</t>
  </si>
  <si>
    <t>50개 번들</t>
  </si>
  <si>
    <t>칠판자석</t>
  </si>
  <si>
    <t>단추자석, 15번</t>
  </si>
  <si>
    <t>적색</t>
  </si>
  <si>
    <t xml:space="preserve"> 파티션에디션 연필통</t>
  </si>
  <si>
    <t>이글코리아</t>
  </si>
  <si>
    <t>펠로우즈</t>
  </si>
  <si>
    <t>드럼스틱</t>
  </si>
  <si>
    <t>로고스</t>
  </si>
  <si>
    <t xml:space="preserve"> 메이플드럼스틱5A</t>
  </si>
  <si>
    <t>벨크로찍찍이</t>
  </si>
  <si>
    <t>10Yard</t>
  </si>
  <si>
    <t>거칠이/보들이</t>
  </si>
  <si>
    <t>칼라장구푸쉬핀</t>
  </si>
  <si>
    <t>4000리치</t>
  </si>
  <si>
    <t>셋트</t>
  </si>
  <si>
    <t>칼라압핀</t>
  </si>
  <si>
    <t>원형스티커</t>
  </si>
  <si>
    <t>빨/파/초</t>
  </si>
  <si>
    <t>전과목(6)</t>
  </si>
  <si>
    <t>피씨카드링</t>
  </si>
  <si>
    <t>중</t>
  </si>
  <si>
    <t>연하늘,검정,빨강,흰색(각10장)</t>
  </si>
  <si>
    <t>초록연보라주황(각10장)</t>
  </si>
  <si>
    <t>바다색핫핑크연노랑(각10장)</t>
  </si>
  <si>
    <t>공 에어 펌프</t>
  </si>
  <si>
    <t>스타미니펌프XA1073</t>
  </si>
  <si>
    <t>학년당1개</t>
  </si>
  <si>
    <t>파랑</t>
  </si>
  <si>
    <t>학습준비물 및 교구 구입 내역</t>
  </si>
  <si>
    <t>(비니샵)스펀지주사위-옥션</t>
  </si>
  <si>
    <t>용도(관련과목)</t>
  </si>
  <si>
    <t>2.0 mm 한셋트에 12색</t>
  </si>
  <si>
    <t>교구</t>
  </si>
  <si>
    <t>학습준비물</t>
  </si>
  <si>
    <t>비고</t>
  </si>
  <si>
    <t>〃</t>
  </si>
  <si>
    <t>1학년 소계</t>
  </si>
  <si>
    <t>10-K228(세모네모)</t>
  </si>
  <si>
    <t>비고</t>
  </si>
  <si>
    <t>교구</t>
  </si>
  <si>
    <t xml:space="preserve">전통문양열쇠고리 (아이스크림몰) </t>
  </si>
  <si>
    <t xml:space="preserve"> 코코랩 나무 문걸이(아이스크림몰) </t>
  </si>
  <si>
    <t>학습준비물</t>
  </si>
  <si>
    <t>2학년 소계</t>
  </si>
  <si>
    <t>*원-흰색,노랑*별,하트-여러색깔(각2장씩)</t>
  </si>
  <si>
    <t>교구</t>
  </si>
  <si>
    <t>3학년 소계</t>
  </si>
  <si>
    <t>크리넥스 아카시아 
각티슈180*6개</t>
  </si>
  <si>
    <t>180매*6개</t>
  </si>
  <si>
    <t>세계전통의상종이접기1</t>
  </si>
  <si>
    <t>아이스크림030002155</t>
  </si>
  <si>
    <t>미술3.다양한문화만나기</t>
  </si>
  <si>
    <t>세계전통의상종이접기2</t>
  </si>
  <si>
    <t>아이스크림030002152</t>
  </si>
  <si>
    <t>미술3.다양한 문화만나기</t>
  </si>
  <si>
    <t>세계전통의상종이접기3</t>
  </si>
  <si>
    <t>아이스크림030002149</t>
  </si>
  <si>
    <t>아이스크림020500314</t>
  </si>
  <si>
    <t>미술-가방꾸미기</t>
  </si>
  <si>
    <t>[3M]후레쉬백 비닐팩</t>
  </si>
  <si>
    <t>종이가방(10개셋)</t>
  </si>
  <si>
    <t>미술-그릇만들기</t>
  </si>
  <si>
    <t>4학년 소계</t>
  </si>
  <si>
    <t>비고</t>
  </si>
  <si>
    <t>5학년 소계</t>
  </si>
  <si>
    <t>6학년 소계</t>
  </si>
  <si>
    <t>총계</t>
  </si>
  <si>
    <r>
      <t xml:space="preserve">4절 단면 7색  </t>
    </r>
    <r>
      <rPr>
        <b/>
        <u val="single"/>
        <sz val="10"/>
        <color indexed="8"/>
        <rFont val="굴림체"/>
        <family val="3"/>
      </rPr>
      <t>색깔별 28장씩</t>
    </r>
  </si>
  <si>
    <t>국어,즐생</t>
  </si>
  <si>
    <r>
      <rPr>
        <b/>
        <u val="single"/>
        <sz val="10"/>
        <color indexed="8"/>
        <rFont val="굴림체"/>
        <family val="3"/>
      </rPr>
      <t>퍼니스쿨</t>
    </r>
    <r>
      <rPr>
        <sz val="10"/>
        <color indexed="8"/>
        <rFont val="굴림체"/>
        <family val="3"/>
      </rPr>
      <t xml:space="preserve"> 사이트에서 구입</t>
    </r>
  </si>
  <si>
    <t>1회용 접시</t>
  </si>
  <si>
    <t>실과, 미술</t>
  </si>
  <si>
    <t>두성000</t>
  </si>
  <si>
    <t>미술, 국어</t>
  </si>
  <si>
    <t>두성030</t>
  </si>
  <si>
    <t>두성046</t>
  </si>
  <si>
    <t>모나미(11번가)</t>
  </si>
  <si>
    <t>180매 6곽 세트</t>
  </si>
  <si>
    <t>64색</t>
  </si>
  <si>
    <t>2개 묵음</t>
  </si>
  <si>
    <t>원형달리 4칸 물통</t>
  </si>
  <si>
    <t>소 지름 17.5*높이 11.5cm</t>
  </si>
  <si>
    <t>두성-꽃분홍색</t>
  </si>
  <si>
    <t>두성-푸른색</t>
  </si>
  <si>
    <t>두성-참외색</t>
  </si>
  <si>
    <t>(이가박)미술용자바라물통(대)</t>
  </si>
  <si>
    <t>신한18색</t>
  </si>
  <si>
    <t>3개입</t>
  </si>
  <si>
    <t>벨크로테이프(찍찍이)</t>
  </si>
  <si>
    <t>5절 반짝이펠트지</t>
  </si>
  <si>
    <t>고급색한지100매세트</t>
  </si>
  <si>
    <t>1PCS 스펀지</t>
  </si>
  <si>
    <t>투명등분테이프2등분</t>
  </si>
  <si>
    <t>150매*3개</t>
  </si>
  <si>
    <t>핫핑크,라벤더,골드,아쿠아,검정(각2장씩)</t>
  </si>
  <si>
    <t>12색 200ml</t>
  </si>
  <si>
    <t>보솜이 60매</t>
  </si>
  <si>
    <t>100개</t>
  </si>
  <si>
    <t>학급별 30개</t>
  </si>
  <si>
    <r>
      <rPr>
        <sz val="10"/>
        <color indexed="8"/>
        <rFont val="굴림체"/>
        <family val="3"/>
      </rPr>
      <t>30ml*10개입</t>
    </r>
    <r>
      <rPr>
        <b/>
        <sz val="10"/>
        <color indexed="8"/>
        <rFont val="굴림체"/>
        <family val="3"/>
      </rPr>
      <t>(아이스크림몰)</t>
    </r>
  </si>
  <si>
    <r>
      <rPr>
        <sz val="10"/>
        <color indexed="8"/>
        <rFont val="굴림체"/>
        <family val="3"/>
      </rPr>
      <t>[창의재량](원형부채)</t>
    </r>
    <r>
      <rPr>
        <b/>
        <sz val="10"/>
        <color indexed="8"/>
        <rFont val="굴림체"/>
        <family val="3"/>
      </rPr>
      <t>(아이스크림몰)</t>
    </r>
  </si>
  <si>
    <t>45그램 5개 (503빨강, 408검정, 202자연, 410진회색, 102미색)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</si>
</sst>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굴림체"/>
      <family val="3"/>
    </font>
    <font>
      <b/>
      <sz val="10"/>
      <color indexed="8"/>
      <name val="굴림체"/>
      <family val="3"/>
    </font>
    <font>
      <sz val="11"/>
      <color indexed="8"/>
      <name val="굴림체"/>
      <family val="3"/>
    </font>
    <font>
      <b/>
      <sz val="16"/>
      <color indexed="8"/>
      <name val="굴림체"/>
      <family val="3"/>
    </font>
    <font>
      <b/>
      <u val="single"/>
      <sz val="10"/>
      <color indexed="8"/>
      <name val="굴림체"/>
      <family val="3"/>
    </font>
    <font>
      <b/>
      <sz val="10"/>
      <color indexed="63"/>
      <name val="굴림체"/>
      <family val="3"/>
    </font>
    <font>
      <sz val="10"/>
      <color indexed="63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10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rgb="FFFF0000"/>
      <name val="굴림체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33" borderId="0" xfId="0" applyFont="1" applyFill="1" applyAlignment="1">
      <alignment vertical="center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41" fontId="3" fillId="0" borderId="10" xfId="48" applyFont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3" fontId="3" fillId="0" borderId="14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1" fontId="3" fillId="0" borderId="16" xfId="48" applyFont="1" applyBorder="1" applyAlignment="1">
      <alignment horizontal="center" vertical="center" shrinkToFit="1"/>
    </xf>
    <xf numFmtId="41" fontId="3" fillId="0" borderId="11" xfId="48" applyFont="1" applyBorder="1" applyAlignment="1">
      <alignment horizontal="center" vertical="center" shrinkToFit="1"/>
    </xf>
    <xf numFmtId="41" fontId="3" fillId="0" borderId="19" xfId="48" applyFont="1" applyBorder="1" applyAlignment="1">
      <alignment horizontal="center" vertical="center" shrinkToFit="1"/>
    </xf>
    <xf numFmtId="41" fontId="3" fillId="0" borderId="21" xfId="48" applyFont="1" applyBorder="1" applyAlignment="1">
      <alignment horizontal="center" vertical="center" shrinkToFit="1"/>
    </xf>
    <xf numFmtId="41" fontId="3" fillId="0" borderId="14" xfId="48" applyFont="1" applyBorder="1" applyAlignment="1">
      <alignment horizontal="center" vertical="center" shrinkToFit="1"/>
    </xf>
    <xf numFmtId="41" fontId="3" fillId="0" borderId="22" xfId="48" applyFont="1" applyBorder="1" applyAlignment="1">
      <alignment horizontal="center" vertical="center" shrinkToFit="1"/>
    </xf>
    <xf numFmtId="41" fontId="3" fillId="0" borderId="23" xfId="48" applyFont="1" applyBorder="1" applyAlignment="1">
      <alignment horizontal="center" vertical="center" shrinkToFit="1"/>
    </xf>
    <xf numFmtId="41" fontId="3" fillId="0" borderId="0" xfId="48" applyFont="1" applyAlignment="1">
      <alignment horizontal="center" vertical="center" shrinkToFit="1"/>
    </xf>
    <xf numFmtId="41" fontId="3" fillId="0" borderId="24" xfId="48" applyFont="1" applyBorder="1" applyAlignment="1">
      <alignment horizontal="center" vertical="center" shrinkToFit="1"/>
    </xf>
    <xf numFmtId="41" fontId="3" fillId="33" borderId="16" xfId="48" applyFont="1" applyFill="1" applyBorder="1" applyAlignment="1">
      <alignment horizontal="center" vertical="center" shrinkToFit="1"/>
    </xf>
    <xf numFmtId="41" fontId="3" fillId="0" borderId="10" xfId="48" applyFont="1" applyBorder="1" applyAlignment="1">
      <alignment horizontal="center" vertical="center" wrapText="1"/>
    </xf>
    <xf numFmtId="41" fontId="3" fillId="0" borderId="10" xfId="48" applyFont="1" applyBorder="1" applyAlignment="1">
      <alignment vertical="center" wrapText="1"/>
    </xf>
    <xf numFmtId="41" fontId="3" fillId="0" borderId="11" xfId="48" applyFont="1" applyBorder="1" applyAlignment="1">
      <alignment horizontal="center" vertical="center" wrapText="1"/>
    </xf>
    <xf numFmtId="41" fontId="3" fillId="0" borderId="16" xfId="48" applyFont="1" applyBorder="1" applyAlignment="1">
      <alignment horizontal="center" vertical="center" wrapText="1"/>
    </xf>
    <xf numFmtId="41" fontId="3" fillId="0" borderId="10" xfId="48" applyFont="1" applyBorder="1" applyAlignment="1">
      <alignment vertical="center" shrinkToFit="1"/>
    </xf>
    <xf numFmtId="41" fontId="3" fillId="0" borderId="11" xfId="48" applyFont="1" applyBorder="1" applyAlignment="1">
      <alignment vertical="center" shrinkToFit="1"/>
    </xf>
    <xf numFmtId="41" fontId="3" fillId="0" borderId="18" xfId="48" applyFont="1" applyBorder="1" applyAlignment="1">
      <alignment horizontal="center" vertical="center" shrinkToFit="1"/>
    </xf>
    <xf numFmtId="41" fontId="3" fillId="0" borderId="16" xfId="48" applyFont="1" applyBorder="1" applyAlignment="1">
      <alignment vertical="center" shrinkToFit="1"/>
    </xf>
    <xf numFmtId="41" fontId="3" fillId="0" borderId="21" xfId="48" applyFont="1" applyBorder="1" applyAlignment="1">
      <alignment vertical="center" shrinkToFit="1"/>
    </xf>
    <xf numFmtId="41" fontId="3" fillId="0" borderId="16" xfId="48" applyFont="1" applyFill="1" applyBorder="1" applyAlignment="1">
      <alignment horizontal="center" vertical="center" shrinkToFit="1"/>
    </xf>
    <xf numFmtId="41" fontId="3" fillId="0" borderId="16" xfId="48" applyFont="1" applyFill="1" applyBorder="1" applyAlignment="1">
      <alignment vertical="center" shrinkToFit="1"/>
    </xf>
    <xf numFmtId="41" fontId="4" fillId="34" borderId="16" xfId="48" applyFont="1" applyFill="1" applyBorder="1" applyAlignment="1">
      <alignment horizontal="center" vertical="center" shrinkToFit="1"/>
    </xf>
    <xf numFmtId="41" fontId="4" fillId="34" borderId="11" xfId="48" applyFont="1" applyFill="1" applyBorder="1" applyAlignment="1">
      <alignment horizontal="center" vertical="center" shrinkToFit="1"/>
    </xf>
    <xf numFmtId="41" fontId="4" fillId="34" borderId="17" xfId="48" applyFont="1" applyFill="1" applyBorder="1" applyAlignment="1">
      <alignment horizontal="center" vertical="center" shrinkToFit="1"/>
    </xf>
    <xf numFmtId="41" fontId="4" fillId="34" borderId="18" xfId="48" applyFont="1" applyFill="1" applyBorder="1" applyAlignment="1">
      <alignment horizontal="center" vertical="center" shrinkToFit="1"/>
    </xf>
    <xf numFmtId="41" fontId="3" fillId="33" borderId="21" xfId="48" applyFont="1" applyFill="1" applyBorder="1" applyAlignment="1">
      <alignment horizontal="center" vertical="center" shrinkToFit="1"/>
    </xf>
    <xf numFmtId="41" fontId="4" fillId="34" borderId="25" xfId="48" applyFont="1" applyFill="1" applyBorder="1" applyAlignment="1">
      <alignment horizontal="center" vertical="center" shrinkToFit="1"/>
    </xf>
    <xf numFmtId="41" fontId="4" fillId="34" borderId="24" xfId="48" applyFont="1" applyFill="1" applyBorder="1" applyAlignment="1">
      <alignment horizontal="center" vertical="center" shrinkToFit="1"/>
    </xf>
    <xf numFmtId="41" fontId="4" fillId="34" borderId="26" xfId="48" applyFont="1" applyFill="1" applyBorder="1" applyAlignment="1">
      <alignment horizontal="center" vertical="center" shrinkToFit="1"/>
    </xf>
    <xf numFmtId="41" fontId="4" fillId="34" borderId="27" xfId="48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41" fontId="3" fillId="0" borderId="12" xfId="48" applyFont="1" applyBorder="1" applyAlignment="1">
      <alignment horizontal="center" vertical="center" shrinkToFit="1"/>
    </xf>
    <xf numFmtId="41" fontId="4" fillId="0" borderId="10" xfId="48" applyFont="1" applyBorder="1" applyAlignment="1">
      <alignment horizontal="center" vertical="center" shrinkToFit="1"/>
    </xf>
    <xf numFmtId="41" fontId="3" fillId="0" borderId="11" xfId="48" applyFont="1" applyFill="1" applyBorder="1" applyAlignment="1">
      <alignment horizontal="center" vertical="center" shrinkToFit="1"/>
    </xf>
    <xf numFmtId="41" fontId="3" fillId="0" borderId="19" xfId="48" applyFont="1" applyFill="1" applyBorder="1" applyAlignment="1">
      <alignment horizontal="center" vertical="center" shrinkToFit="1"/>
    </xf>
    <xf numFmtId="41" fontId="3" fillId="0" borderId="28" xfId="48" applyFont="1" applyBorder="1" applyAlignment="1">
      <alignment horizontal="center" vertical="center" shrinkToFit="1"/>
    </xf>
    <xf numFmtId="41" fontId="3" fillId="0" borderId="12" xfId="48" applyFont="1" applyBorder="1" applyAlignment="1">
      <alignment horizontal="center" vertical="center" wrapText="1"/>
    </xf>
    <xf numFmtId="41" fontId="3" fillId="0" borderId="20" xfId="48" applyFont="1" applyBorder="1" applyAlignment="1">
      <alignment horizontal="center" vertical="center" shrinkToFit="1"/>
    </xf>
    <xf numFmtId="41" fontId="3" fillId="0" borderId="29" xfId="48" applyFont="1" applyBorder="1" applyAlignment="1">
      <alignment horizontal="center" vertical="center" shrinkToFit="1"/>
    </xf>
    <xf numFmtId="41" fontId="3" fillId="0" borderId="10" xfId="48" applyFont="1" applyBorder="1" applyAlignment="1" quotePrefix="1">
      <alignment horizontal="center" vertical="center" shrinkToFit="1"/>
    </xf>
    <xf numFmtId="41" fontId="3" fillId="0" borderId="17" xfId="48" applyFont="1" applyBorder="1" applyAlignment="1">
      <alignment horizontal="center" vertical="center" shrinkToFit="1"/>
    </xf>
    <xf numFmtId="41" fontId="3" fillId="33" borderId="10" xfId="48" applyFont="1" applyFill="1" applyBorder="1" applyAlignment="1">
      <alignment horizontal="center" vertical="center" shrinkToFit="1"/>
    </xf>
    <xf numFmtId="41" fontId="8" fillId="0" borderId="0" xfId="48" applyFont="1" applyAlignment="1">
      <alignment horizontal="center" vertical="center" shrinkToFit="1"/>
    </xf>
    <xf numFmtId="41" fontId="9" fillId="0" borderId="0" xfId="48" applyFont="1" applyAlignment="1">
      <alignment horizontal="center" vertical="center" shrinkToFit="1"/>
    </xf>
    <xf numFmtId="41" fontId="3" fillId="33" borderId="18" xfId="48" applyFont="1" applyFill="1" applyBorder="1" applyAlignment="1">
      <alignment horizontal="center" vertical="center" shrinkToFit="1"/>
    </xf>
    <xf numFmtId="41" fontId="3" fillId="33" borderId="11" xfId="48" applyFont="1" applyFill="1" applyBorder="1" applyAlignment="1">
      <alignment horizontal="center" vertical="center" shrinkToFit="1"/>
    </xf>
    <xf numFmtId="41" fontId="3" fillId="0" borderId="20" xfId="48" applyFont="1" applyBorder="1" applyAlignment="1">
      <alignment horizontal="justify" vertical="center" shrinkToFit="1"/>
    </xf>
    <xf numFmtId="41" fontId="3" fillId="0" borderId="20" xfId="48" applyFont="1" applyBorder="1" applyAlignment="1">
      <alignment horizontal="left" vertical="center" shrinkToFit="1"/>
    </xf>
    <xf numFmtId="41" fontId="3" fillId="0" borderId="30" xfId="48" applyFont="1" applyBorder="1" applyAlignment="1">
      <alignment horizontal="center" vertical="center" shrinkToFit="1"/>
    </xf>
    <xf numFmtId="41" fontId="3" fillId="0" borderId="10" xfId="48" applyFont="1" applyBorder="1" applyAlignment="1">
      <alignment horizontal="left" vertical="center" shrinkToFit="1"/>
    </xf>
    <xf numFmtId="41" fontId="3" fillId="0" borderId="12" xfId="48" applyFont="1" applyBorder="1" applyAlignment="1">
      <alignment horizontal="left" vertical="center" shrinkToFit="1"/>
    </xf>
    <xf numFmtId="41" fontId="3" fillId="0" borderId="21" xfId="48" applyFont="1" applyFill="1" applyBorder="1" applyAlignment="1">
      <alignment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26" xfId="0" applyFont="1" applyFill="1" applyBorder="1" applyAlignment="1">
      <alignment horizontal="center" vertical="center" shrinkToFit="1"/>
    </xf>
    <xf numFmtId="0" fontId="4" fillId="34" borderId="27" xfId="0" applyFont="1" applyFill="1" applyBorder="1" applyAlignment="1">
      <alignment horizontal="center" vertical="center" shrinkToFit="1"/>
    </xf>
    <xf numFmtId="41" fontId="47" fillId="0" borderId="10" xfId="48" applyFont="1" applyBorder="1" applyAlignment="1">
      <alignment horizontal="center" vertical="center" shrinkToFit="1"/>
    </xf>
    <xf numFmtId="41" fontId="4" fillId="35" borderId="23" xfId="48" applyFont="1" applyFill="1" applyBorder="1" applyAlignment="1">
      <alignment horizontal="center" vertical="center" shrinkToFit="1"/>
    </xf>
    <xf numFmtId="41" fontId="4" fillId="35" borderId="31" xfId="48" applyFont="1" applyFill="1" applyBorder="1" applyAlignment="1">
      <alignment horizontal="center" vertical="center" shrinkToFit="1"/>
    </xf>
    <xf numFmtId="41" fontId="4" fillId="35" borderId="20" xfId="48" applyFont="1" applyFill="1" applyBorder="1" applyAlignment="1">
      <alignment horizontal="center" vertical="center" shrinkToFit="1"/>
    </xf>
    <xf numFmtId="3" fontId="4" fillId="35" borderId="30" xfId="0" applyNumberFormat="1" applyFont="1" applyFill="1" applyBorder="1" applyAlignment="1">
      <alignment horizontal="center" vertical="center" shrinkToFit="1"/>
    </xf>
    <xf numFmtId="3" fontId="4" fillId="35" borderId="12" xfId="0" applyNumberFormat="1" applyFont="1" applyFill="1" applyBorder="1" applyAlignment="1">
      <alignment horizontal="center" vertical="center" shrinkToFit="1"/>
    </xf>
    <xf numFmtId="3" fontId="4" fillId="36" borderId="16" xfId="0" applyNumberFormat="1" applyFont="1" applyFill="1" applyBorder="1" applyAlignment="1">
      <alignment horizontal="center" vertical="center" shrinkToFit="1"/>
    </xf>
    <xf numFmtId="0" fontId="4" fillId="36" borderId="16" xfId="0" applyFont="1" applyFill="1" applyBorder="1" applyAlignment="1">
      <alignment horizontal="center" vertical="center" shrinkToFit="1"/>
    </xf>
    <xf numFmtId="0" fontId="4" fillId="36" borderId="23" xfId="0" applyFont="1" applyFill="1" applyBorder="1" applyAlignment="1">
      <alignment horizontal="center" vertical="center" shrinkToFit="1"/>
    </xf>
    <xf numFmtId="0" fontId="4" fillId="36" borderId="31" xfId="0" applyFont="1" applyFill="1" applyBorder="1" applyAlignment="1">
      <alignment horizontal="center" vertical="center" shrinkToFit="1"/>
    </xf>
    <xf numFmtId="0" fontId="4" fillId="36" borderId="20" xfId="0" applyFont="1" applyFill="1" applyBorder="1" applyAlignment="1">
      <alignment horizontal="center" vertical="center" shrinkToFit="1"/>
    </xf>
    <xf numFmtId="3" fontId="4" fillId="36" borderId="32" xfId="0" applyNumberFormat="1" applyFont="1" applyFill="1" applyBorder="1" applyAlignment="1">
      <alignment horizontal="center" vertical="center" shrinkToFit="1"/>
    </xf>
    <xf numFmtId="3" fontId="4" fillId="36" borderId="30" xfId="0" applyNumberFormat="1" applyFont="1" applyFill="1" applyBorder="1" applyAlignment="1">
      <alignment horizontal="center" vertical="center" shrinkToFit="1"/>
    </xf>
    <xf numFmtId="3" fontId="4" fillId="36" borderId="1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5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.28125" style="1" customWidth="1"/>
    <col min="2" max="2" width="14.57421875" style="1" customWidth="1"/>
    <col min="3" max="3" width="13.140625" style="1" customWidth="1"/>
    <col min="4" max="4" width="19.421875" style="1" customWidth="1"/>
    <col min="5" max="5" width="9.421875" style="1" customWidth="1"/>
    <col min="6" max="6" width="5.421875" style="1" customWidth="1"/>
    <col min="7" max="7" width="9.140625" style="1" customWidth="1"/>
    <col min="8" max="8" width="10.421875" style="1" customWidth="1"/>
    <col min="9" max="9" width="12.140625" style="1" customWidth="1"/>
    <col min="10" max="10" width="9.28125" style="1" customWidth="1"/>
    <col min="11" max="16384" width="9.00390625" style="1" customWidth="1"/>
  </cols>
  <sheetData>
    <row r="1" spans="1:10" ht="20.25">
      <c r="A1" s="102" t="s">
        <v>731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16" customFormat="1" ht="16.5" customHeight="1">
      <c r="A2" s="17" t="s">
        <v>7</v>
      </c>
      <c r="B2" s="18" t="s">
        <v>0</v>
      </c>
      <c r="C2" s="19" t="s">
        <v>1</v>
      </c>
      <c r="D2" s="17" t="s">
        <v>8</v>
      </c>
      <c r="E2" s="20" t="s">
        <v>2</v>
      </c>
      <c r="F2" s="18" t="s">
        <v>3</v>
      </c>
      <c r="G2" s="18" t="s">
        <v>4</v>
      </c>
      <c r="H2" s="18" t="s">
        <v>5</v>
      </c>
      <c r="I2" s="18" t="s">
        <v>733</v>
      </c>
      <c r="J2" s="18" t="s">
        <v>737</v>
      </c>
    </row>
    <row r="3" spans="1:10" ht="16.5" customHeight="1">
      <c r="A3" s="2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63</v>
      </c>
      <c r="G3" s="3">
        <v>1200</v>
      </c>
      <c r="H3" s="7">
        <f>F3*G3</f>
        <v>75600</v>
      </c>
      <c r="I3" s="3" t="s">
        <v>13</v>
      </c>
      <c r="J3" s="3" t="s">
        <v>736</v>
      </c>
    </row>
    <row r="4" spans="1:10" ht="16.5" customHeight="1">
      <c r="A4" s="23">
        <v>2</v>
      </c>
      <c r="B4" s="3" t="s">
        <v>9</v>
      </c>
      <c r="C4" s="3" t="s">
        <v>10</v>
      </c>
      <c r="D4" s="3" t="s">
        <v>14</v>
      </c>
      <c r="E4" s="3" t="s">
        <v>12</v>
      </c>
      <c r="F4" s="3">
        <v>63</v>
      </c>
      <c r="G4" s="3">
        <v>1200</v>
      </c>
      <c r="H4" s="7">
        <f aca="true" t="shared" si="0" ref="H4:H41">F4*G4</f>
        <v>75600</v>
      </c>
      <c r="I4" s="3" t="s">
        <v>13</v>
      </c>
      <c r="J4" s="3" t="s">
        <v>738</v>
      </c>
    </row>
    <row r="5" spans="1:10" ht="16.5" customHeight="1">
      <c r="A5" s="23">
        <v>3</v>
      </c>
      <c r="B5" s="3" t="s">
        <v>9</v>
      </c>
      <c r="C5" s="3" t="s">
        <v>10</v>
      </c>
      <c r="D5" s="3" t="s">
        <v>15</v>
      </c>
      <c r="E5" s="3" t="s">
        <v>12</v>
      </c>
      <c r="F5" s="3">
        <v>35</v>
      </c>
      <c r="G5" s="3">
        <v>1200</v>
      </c>
      <c r="H5" s="7">
        <f t="shared" si="0"/>
        <v>42000</v>
      </c>
      <c r="I5" s="3" t="s">
        <v>13</v>
      </c>
      <c r="J5" s="3" t="s">
        <v>738</v>
      </c>
    </row>
    <row r="6" spans="1:10" ht="16.5" customHeight="1">
      <c r="A6" s="23">
        <v>4</v>
      </c>
      <c r="B6" s="3" t="s">
        <v>9</v>
      </c>
      <c r="C6" s="3" t="s">
        <v>10</v>
      </c>
      <c r="D6" s="3" t="s">
        <v>16</v>
      </c>
      <c r="E6" s="3" t="s">
        <v>12</v>
      </c>
      <c r="F6" s="3">
        <v>35</v>
      </c>
      <c r="G6" s="3">
        <v>1200</v>
      </c>
      <c r="H6" s="7">
        <f t="shared" si="0"/>
        <v>42000</v>
      </c>
      <c r="I6" s="3" t="s">
        <v>13</v>
      </c>
      <c r="J6" s="3" t="s">
        <v>738</v>
      </c>
    </row>
    <row r="7" spans="1:10" ht="16.5" customHeight="1">
      <c r="A7" s="23">
        <v>5</v>
      </c>
      <c r="B7" s="3" t="s">
        <v>9</v>
      </c>
      <c r="C7" s="3" t="s">
        <v>10</v>
      </c>
      <c r="D7" s="3" t="s">
        <v>17</v>
      </c>
      <c r="E7" s="3" t="s">
        <v>39</v>
      </c>
      <c r="F7" s="3">
        <v>35</v>
      </c>
      <c r="G7" s="3">
        <v>1200</v>
      </c>
      <c r="H7" s="7">
        <f t="shared" si="0"/>
        <v>42000</v>
      </c>
      <c r="I7" s="3" t="s">
        <v>43</v>
      </c>
      <c r="J7" s="3" t="s">
        <v>738</v>
      </c>
    </row>
    <row r="8" spans="1:10" ht="16.5" customHeight="1">
      <c r="A8" s="23">
        <v>6</v>
      </c>
      <c r="B8" s="3" t="s">
        <v>9</v>
      </c>
      <c r="C8" s="3" t="s">
        <v>10</v>
      </c>
      <c r="D8" s="3" t="s">
        <v>18</v>
      </c>
      <c r="E8" s="4" t="s">
        <v>39</v>
      </c>
      <c r="F8" s="4">
        <v>35</v>
      </c>
      <c r="G8" s="4">
        <v>1200</v>
      </c>
      <c r="H8" s="7">
        <f t="shared" si="0"/>
        <v>42000</v>
      </c>
      <c r="I8" s="4" t="s">
        <v>43</v>
      </c>
      <c r="J8" s="3" t="s">
        <v>738</v>
      </c>
    </row>
    <row r="9" spans="1:10" ht="16.5" customHeight="1">
      <c r="A9" s="23">
        <v>7</v>
      </c>
      <c r="B9" s="15" t="s">
        <v>102</v>
      </c>
      <c r="C9" s="3" t="s">
        <v>106</v>
      </c>
      <c r="D9" s="3" t="s">
        <v>107</v>
      </c>
      <c r="E9" s="4" t="s">
        <v>104</v>
      </c>
      <c r="F9" s="4">
        <v>14</v>
      </c>
      <c r="G9" s="24">
        <v>1000</v>
      </c>
      <c r="H9" s="7">
        <f t="shared" si="0"/>
        <v>14000</v>
      </c>
      <c r="I9" s="4" t="s">
        <v>43</v>
      </c>
      <c r="J9" s="3" t="s">
        <v>738</v>
      </c>
    </row>
    <row r="10" spans="1:10" ht="16.5" customHeight="1">
      <c r="A10" s="23">
        <v>8</v>
      </c>
      <c r="B10" s="3" t="s">
        <v>19</v>
      </c>
      <c r="C10" s="4" t="s">
        <v>20</v>
      </c>
      <c r="D10" s="30" t="s">
        <v>21</v>
      </c>
      <c r="E10" s="3" t="s">
        <v>22</v>
      </c>
      <c r="F10" s="3">
        <v>5</v>
      </c>
      <c r="G10" s="3">
        <v>2500</v>
      </c>
      <c r="H10" s="7">
        <f t="shared" si="0"/>
        <v>12500</v>
      </c>
      <c r="I10" s="3" t="s">
        <v>13</v>
      </c>
      <c r="J10" s="3" t="s">
        <v>738</v>
      </c>
    </row>
    <row r="11" spans="1:10" ht="16.5" customHeight="1">
      <c r="A11" s="23">
        <v>9</v>
      </c>
      <c r="B11" s="3" t="s">
        <v>112</v>
      </c>
      <c r="C11" s="3" t="s">
        <v>111</v>
      </c>
      <c r="D11" s="3" t="s">
        <v>770</v>
      </c>
      <c r="E11" s="3" t="s">
        <v>24</v>
      </c>
      <c r="F11" s="3">
        <v>196</v>
      </c>
      <c r="G11" s="3">
        <v>350</v>
      </c>
      <c r="H11" s="7">
        <f t="shared" si="0"/>
        <v>68600</v>
      </c>
      <c r="I11" s="3" t="s">
        <v>771</v>
      </c>
      <c r="J11" s="3" t="s">
        <v>738</v>
      </c>
    </row>
    <row r="12" spans="1:10" ht="16.5" customHeight="1">
      <c r="A12" s="23">
        <v>10</v>
      </c>
      <c r="B12" s="3" t="s">
        <v>25</v>
      </c>
      <c r="C12" s="3" t="s">
        <v>79</v>
      </c>
      <c r="D12" s="3" t="s">
        <v>26</v>
      </c>
      <c r="E12" s="3" t="s">
        <v>27</v>
      </c>
      <c r="F12" s="3">
        <v>2</v>
      </c>
      <c r="G12" s="3">
        <v>1500</v>
      </c>
      <c r="H12" s="7">
        <f t="shared" si="0"/>
        <v>3000</v>
      </c>
      <c r="I12" s="3" t="s">
        <v>13</v>
      </c>
      <c r="J12" s="3" t="s">
        <v>738</v>
      </c>
    </row>
    <row r="13" spans="1:10" ht="16.5" customHeight="1">
      <c r="A13" s="23">
        <v>11</v>
      </c>
      <c r="B13" s="3" t="s">
        <v>65</v>
      </c>
      <c r="C13" s="3" t="s">
        <v>80</v>
      </c>
      <c r="D13" s="3" t="s">
        <v>26</v>
      </c>
      <c r="E13" s="3" t="s">
        <v>28</v>
      </c>
      <c r="F13" s="3">
        <v>7</v>
      </c>
      <c r="G13" s="3">
        <v>1500</v>
      </c>
      <c r="H13" s="7">
        <f t="shared" si="0"/>
        <v>10500</v>
      </c>
      <c r="I13" s="3" t="s">
        <v>43</v>
      </c>
      <c r="J13" s="3" t="s">
        <v>738</v>
      </c>
    </row>
    <row r="14" spans="1:10" ht="16.5" customHeight="1">
      <c r="A14" s="23">
        <v>12</v>
      </c>
      <c r="B14" s="3" t="s">
        <v>81</v>
      </c>
      <c r="C14" s="3" t="s">
        <v>75</v>
      </c>
      <c r="D14" s="3" t="s">
        <v>74</v>
      </c>
      <c r="E14" s="3" t="s">
        <v>28</v>
      </c>
      <c r="F14" s="3">
        <v>7</v>
      </c>
      <c r="G14" s="7">
        <v>4000</v>
      </c>
      <c r="H14" s="7">
        <f t="shared" si="0"/>
        <v>28000</v>
      </c>
      <c r="I14" s="3" t="s">
        <v>77</v>
      </c>
      <c r="J14" s="3" t="s">
        <v>738</v>
      </c>
    </row>
    <row r="15" spans="1:10" ht="16.5" customHeight="1">
      <c r="A15" s="23">
        <v>13</v>
      </c>
      <c r="B15" s="3" t="s">
        <v>73</v>
      </c>
      <c r="C15" s="3" t="s">
        <v>76</v>
      </c>
      <c r="D15" s="3" t="s">
        <v>72</v>
      </c>
      <c r="E15" s="3" t="s">
        <v>28</v>
      </c>
      <c r="F15" s="3">
        <v>1</v>
      </c>
      <c r="G15" s="7">
        <v>4000</v>
      </c>
      <c r="H15" s="7">
        <f t="shared" si="0"/>
        <v>4000</v>
      </c>
      <c r="I15" s="3" t="s">
        <v>43</v>
      </c>
      <c r="J15" s="3" t="s">
        <v>738</v>
      </c>
    </row>
    <row r="16" spans="1:10" ht="16.5" customHeight="1">
      <c r="A16" s="23">
        <v>14</v>
      </c>
      <c r="B16" s="3" t="s">
        <v>113</v>
      </c>
      <c r="C16" s="3" t="s">
        <v>114</v>
      </c>
      <c r="D16" s="3" t="s">
        <v>115</v>
      </c>
      <c r="E16" s="3" t="s">
        <v>48</v>
      </c>
      <c r="F16" s="3">
        <v>49</v>
      </c>
      <c r="G16" s="7">
        <v>3000</v>
      </c>
      <c r="H16" s="7">
        <f t="shared" si="0"/>
        <v>147000</v>
      </c>
      <c r="I16" s="3" t="s">
        <v>101</v>
      </c>
      <c r="J16" s="3" t="s">
        <v>738</v>
      </c>
    </row>
    <row r="17" spans="1:10" ht="16.5" customHeight="1">
      <c r="A17" s="23">
        <v>15</v>
      </c>
      <c r="B17" s="3" t="s">
        <v>29</v>
      </c>
      <c r="C17" s="3" t="s">
        <v>30</v>
      </c>
      <c r="D17" s="3" t="s">
        <v>31</v>
      </c>
      <c r="E17" s="3" t="s">
        <v>32</v>
      </c>
      <c r="F17" s="3">
        <v>7</v>
      </c>
      <c r="G17" s="3">
        <v>40000</v>
      </c>
      <c r="H17" s="7">
        <f t="shared" si="0"/>
        <v>280000</v>
      </c>
      <c r="I17" s="3" t="s">
        <v>101</v>
      </c>
      <c r="J17" s="3" t="s">
        <v>738</v>
      </c>
    </row>
    <row r="18" spans="1:10" ht="16.5" customHeight="1">
      <c r="A18" s="23">
        <v>16</v>
      </c>
      <c r="B18" s="3" t="s">
        <v>82</v>
      </c>
      <c r="C18" s="5" t="s">
        <v>83</v>
      </c>
      <c r="D18" s="5" t="s">
        <v>84</v>
      </c>
      <c r="E18" s="3" t="s">
        <v>32</v>
      </c>
      <c r="F18" s="3">
        <v>9</v>
      </c>
      <c r="G18" s="7">
        <v>20000</v>
      </c>
      <c r="H18" s="7">
        <f t="shared" si="0"/>
        <v>180000</v>
      </c>
      <c r="I18" s="3" t="s">
        <v>43</v>
      </c>
      <c r="J18" s="3" t="s">
        <v>738</v>
      </c>
    </row>
    <row r="19" spans="1:10" ht="16.5" customHeight="1">
      <c r="A19" s="23">
        <v>17</v>
      </c>
      <c r="B19" s="3" t="s">
        <v>85</v>
      </c>
      <c r="C19" s="5" t="s">
        <v>86</v>
      </c>
      <c r="D19" s="5" t="s">
        <v>87</v>
      </c>
      <c r="E19" s="3" t="s">
        <v>28</v>
      </c>
      <c r="F19" s="3">
        <v>21</v>
      </c>
      <c r="G19" s="3">
        <v>1000</v>
      </c>
      <c r="H19" s="7">
        <f t="shared" si="0"/>
        <v>21000</v>
      </c>
      <c r="I19" s="3" t="s">
        <v>43</v>
      </c>
      <c r="J19" s="3" t="s">
        <v>738</v>
      </c>
    </row>
    <row r="20" spans="1:10" ht="16.5" customHeight="1">
      <c r="A20" s="23">
        <v>18</v>
      </c>
      <c r="B20" s="3" t="s">
        <v>34</v>
      </c>
      <c r="C20" s="5" t="s">
        <v>35</v>
      </c>
      <c r="D20" s="5" t="s">
        <v>36</v>
      </c>
      <c r="E20" s="3" t="s">
        <v>33</v>
      </c>
      <c r="F20" s="3">
        <v>3</v>
      </c>
      <c r="G20" s="3">
        <v>10000</v>
      </c>
      <c r="H20" s="7">
        <f t="shared" si="0"/>
        <v>30000</v>
      </c>
      <c r="I20" s="3" t="s">
        <v>13</v>
      </c>
      <c r="J20" s="3" t="s">
        <v>738</v>
      </c>
    </row>
    <row r="21" spans="1:10" ht="16.5" customHeight="1">
      <c r="A21" s="23">
        <v>19</v>
      </c>
      <c r="B21" s="23" t="s">
        <v>37</v>
      </c>
      <c r="C21" s="6" t="s">
        <v>38</v>
      </c>
      <c r="D21" s="3" t="s">
        <v>56</v>
      </c>
      <c r="E21" s="3" t="s">
        <v>39</v>
      </c>
      <c r="F21" s="3">
        <v>105</v>
      </c>
      <c r="G21" s="3">
        <v>600</v>
      </c>
      <c r="H21" s="7">
        <f t="shared" si="0"/>
        <v>63000</v>
      </c>
      <c r="I21" s="3" t="s">
        <v>13</v>
      </c>
      <c r="J21" s="3" t="s">
        <v>738</v>
      </c>
    </row>
    <row r="22" spans="1:10" ht="16.5" customHeight="1">
      <c r="A22" s="23">
        <v>20</v>
      </c>
      <c r="B22" s="23" t="s">
        <v>40</v>
      </c>
      <c r="C22" s="6" t="s">
        <v>41</v>
      </c>
      <c r="D22" s="3" t="s">
        <v>42</v>
      </c>
      <c r="E22" s="3" t="s">
        <v>39</v>
      </c>
      <c r="F22" s="3">
        <v>7</v>
      </c>
      <c r="G22" s="3">
        <v>6000</v>
      </c>
      <c r="H22" s="7">
        <f t="shared" si="0"/>
        <v>42000</v>
      </c>
      <c r="I22" s="4" t="s">
        <v>123</v>
      </c>
      <c r="J22" s="3" t="s">
        <v>738</v>
      </c>
    </row>
    <row r="23" spans="1:10" ht="16.5" customHeight="1">
      <c r="A23" s="23">
        <v>21</v>
      </c>
      <c r="B23" s="3" t="s">
        <v>44</v>
      </c>
      <c r="C23" s="3" t="s">
        <v>93</v>
      </c>
      <c r="D23" s="3" t="s">
        <v>46</v>
      </c>
      <c r="E23" s="3" t="s">
        <v>32</v>
      </c>
      <c r="F23" s="3">
        <v>4</v>
      </c>
      <c r="G23" s="7">
        <v>28000</v>
      </c>
      <c r="H23" s="7">
        <f t="shared" si="0"/>
        <v>112000</v>
      </c>
      <c r="I23" s="4" t="s">
        <v>43</v>
      </c>
      <c r="J23" s="3" t="s">
        <v>738</v>
      </c>
    </row>
    <row r="24" spans="1:10" ht="16.5" customHeight="1">
      <c r="A24" s="23">
        <v>22</v>
      </c>
      <c r="B24" s="3" t="s">
        <v>78</v>
      </c>
      <c r="C24" s="3" t="s">
        <v>45</v>
      </c>
      <c r="D24" s="3" t="s">
        <v>46</v>
      </c>
      <c r="E24" s="3" t="s">
        <v>32</v>
      </c>
      <c r="F24" s="3">
        <v>4</v>
      </c>
      <c r="G24" s="7">
        <v>15000</v>
      </c>
      <c r="H24" s="7">
        <f t="shared" si="0"/>
        <v>60000</v>
      </c>
      <c r="I24" s="3" t="s">
        <v>43</v>
      </c>
      <c r="J24" s="3" t="s">
        <v>738</v>
      </c>
    </row>
    <row r="25" spans="1:10" ht="16.5" customHeight="1">
      <c r="A25" s="23">
        <v>23</v>
      </c>
      <c r="B25" s="3" t="s">
        <v>120</v>
      </c>
      <c r="C25" s="3" t="s">
        <v>121</v>
      </c>
      <c r="D25" s="3" t="s">
        <v>36</v>
      </c>
      <c r="E25" s="3" t="s">
        <v>33</v>
      </c>
      <c r="F25" s="3">
        <v>2</v>
      </c>
      <c r="G25" s="7">
        <v>13000</v>
      </c>
      <c r="H25" s="7">
        <f t="shared" si="0"/>
        <v>26000</v>
      </c>
      <c r="I25" s="3" t="s">
        <v>129</v>
      </c>
      <c r="J25" s="3" t="s">
        <v>738</v>
      </c>
    </row>
    <row r="26" spans="1:10" ht="16.5" customHeight="1">
      <c r="A26" s="23">
        <v>24</v>
      </c>
      <c r="B26" s="3" t="s">
        <v>57</v>
      </c>
      <c r="C26" s="3" t="s">
        <v>92</v>
      </c>
      <c r="D26" s="3" t="s">
        <v>88</v>
      </c>
      <c r="E26" s="3" t="s">
        <v>48</v>
      </c>
      <c r="F26" s="3">
        <v>7</v>
      </c>
      <c r="G26" s="7">
        <v>4000</v>
      </c>
      <c r="H26" s="7">
        <f t="shared" si="0"/>
        <v>28000</v>
      </c>
      <c r="I26" s="3" t="s">
        <v>89</v>
      </c>
      <c r="J26" s="3" t="s">
        <v>738</v>
      </c>
    </row>
    <row r="27" spans="1:10" ht="16.5" customHeight="1">
      <c r="A27" s="23">
        <v>25</v>
      </c>
      <c r="B27" s="23" t="s">
        <v>90</v>
      </c>
      <c r="C27" s="6" t="s">
        <v>91</v>
      </c>
      <c r="D27" s="3" t="s">
        <v>49</v>
      </c>
      <c r="E27" s="3" t="s">
        <v>39</v>
      </c>
      <c r="F27" s="3">
        <v>1</v>
      </c>
      <c r="G27" s="7">
        <v>12000</v>
      </c>
      <c r="H27" s="7">
        <f t="shared" si="0"/>
        <v>12000</v>
      </c>
      <c r="I27" s="3" t="s">
        <v>50</v>
      </c>
      <c r="J27" s="3" t="s">
        <v>738</v>
      </c>
    </row>
    <row r="28" spans="1:10" ht="16.5" customHeight="1">
      <c r="A28" s="23">
        <v>26</v>
      </c>
      <c r="B28" s="6" t="s">
        <v>51</v>
      </c>
      <c r="C28" s="3" t="s">
        <v>61</v>
      </c>
      <c r="D28" s="3"/>
      <c r="E28" s="3" t="s">
        <v>23</v>
      </c>
      <c r="F28" s="3">
        <v>300</v>
      </c>
      <c r="G28" s="25">
        <v>50</v>
      </c>
      <c r="H28" s="7">
        <f t="shared" si="0"/>
        <v>15000</v>
      </c>
      <c r="I28" s="3" t="s">
        <v>43</v>
      </c>
      <c r="J28" s="3" t="s">
        <v>738</v>
      </c>
    </row>
    <row r="29" spans="1:10" ht="16.5" customHeight="1">
      <c r="A29" s="23">
        <v>27</v>
      </c>
      <c r="B29" s="3" t="s">
        <v>52</v>
      </c>
      <c r="C29" s="3" t="s">
        <v>58</v>
      </c>
      <c r="D29" s="3" t="s">
        <v>97</v>
      </c>
      <c r="E29" s="3" t="s">
        <v>27</v>
      </c>
      <c r="F29" s="3">
        <v>4</v>
      </c>
      <c r="G29" s="3">
        <v>16000</v>
      </c>
      <c r="H29" s="7">
        <f t="shared" si="0"/>
        <v>64000</v>
      </c>
      <c r="I29" s="3" t="s">
        <v>59</v>
      </c>
      <c r="J29" s="3" t="s">
        <v>738</v>
      </c>
    </row>
    <row r="30" spans="1:10" ht="16.5" customHeight="1">
      <c r="A30" s="23">
        <v>28</v>
      </c>
      <c r="B30" s="3" t="s">
        <v>47</v>
      </c>
      <c r="C30" s="3" t="s">
        <v>60</v>
      </c>
      <c r="D30" s="3" t="s">
        <v>98</v>
      </c>
      <c r="E30" s="3" t="s">
        <v>28</v>
      </c>
      <c r="F30" s="3">
        <v>21</v>
      </c>
      <c r="G30" s="3">
        <v>700</v>
      </c>
      <c r="H30" s="7">
        <f t="shared" si="0"/>
        <v>14700</v>
      </c>
      <c r="I30" s="3" t="s">
        <v>13</v>
      </c>
      <c r="J30" s="3" t="s">
        <v>738</v>
      </c>
    </row>
    <row r="31" spans="1:10" ht="16.5" customHeight="1">
      <c r="A31" s="23">
        <v>29</v>
      </c>
      <c r="B31" s="4" t="s">
        <v>62</v>
      </c>
      <c r="C31" s="4" t="s">
        <v>99</v>
      </c>
      <c r="D31" s="30" t="s">
        <v>63</v>
      </c>
      <c r="E31" s="4" t="s">
        <v>64</v>
      </c>
      <c r="F31" s="4">
        <v>25</v>
      </c>
      <c r="G31" s="4">
        <v>6000</v>
      </c>
      <c r="H31" s="7">
        <f t="shared" si="0"/>
        <v>150000</v>
      </c>
      <c r="I31" s="4" t="s">
        <v>123</v>
      </c>
      <c r="J31" s="3" t="s">
        <v>738</v>
      </c>
    </row>
    <row r="32" spans="1:10" ht="16.5" customHeight="1">
      <c r="A32" s="23">
        <v>30</v>
      </c>
      <c r="B32" s="4" t="s">
        <v>70</v>
      </c>
      <c r="C32" s="4" t="s">
        <v>71</v>
      </c>
      <c r="D32" s="4" t="s">
        <v>69</v>
      </c>
      <c r="E32" s="4" t="s">
        <v>68</v>
      </c>
      <c r="F32" s="4">
        <v>21</v>
      </c>
      <c r="G32" s="4">
        <v>3500</v>
      </c>
      <c r="H32" s="7">
        <f t="shared" si="0"/>
        <v>73500</v>
      </c>
      <c r="I32" s="4" t="s">
        <v>100</v>
      </c>
      <c r="J32" s="3" t="s">
        <v>738</v>
      </c>
    </row>
    <row r="33" spans="1:10" ht="16.5" customHeight="1">
      <c r="A33" s="23">
        <v>31</v>
      </c>
      <c r="B33" s="3" t="s">
        <v>66</v>
      </c>
      <c r="C33" s="3" t="s">
        <v>67</v>
      </c>
      <c r="D33" s="3" t="s">
        <v>734</v>
      </c>
      <c r="E33" s="3" t="s">
        <v>32</v>
      </c>
      <c r="F33" s="3">
        <v>7</v>
      </c>
      <c r="G33" s="7">
        <v>8000</v>
      </c>
      <c r="H33" s="7">
        <f t="shared" si="0"/>
        <v>56000</v>
      </c>
      <c r="I33" s="3" t="s">
        <v>89</v>
      </c>
      <c r="J33" s="3" t="s">
        <v>738</v>
      </c>
    </row>
    <row r="34" spans="1:10" ht="16.5" customHeight="1">
      <c r="A34" s="23">
        <v>32</v>
      </c>
      <c r="B34" s="3" t="s">
        <v>94</v>
      </c>
      <c r="C34" s="3" t="s">
        <v>95</v>
      </c>
      <c r="D34" s="3" t="s">
        <v>96</v>
      </c>
      <c r="E34" s="3" t="s">
        <v>119</v>
      </c>
      <c r="F34" s="3">
        <v>7</v>
      </c>
      <c r="G34" s="7">
        <v>3500</v>
      </c>
      <c r="H34" s="7">
        <f t="shared" si="0"/>
        <v>24500</v>
      </c>
      <c r="I34" s="3" t="s">
        <v>43</v>
      </c>
      <c r="J34" s="3" t="s">
        <v>738</v>
      </c>
    </row>
    <row r="35" spans="1:10" ht="16.5" customHeight="1">
      <c r="A35" s="23">
        <v>33</v>
      </c>
      <c r="B35" s="21" t="s">
        <v>108</v>
      </c>
      <c r="C35" s="26" t="s">
        <v>109</v>
      </c>
      <c r="D35" s="21" t="s">
        <v>772</v>
      </c>
      <c r="E35" s="21" t="s">
        <v>39</v>
      </c>
      <c r="F35" s="21">
        <v>210</v>
      </c>
      <c r="G35" s="21">
        <v>500</v>
      </c>
      <c r="H35" s="7">
        <f t="shared" si="0"/>
        <v>105000</v>
      </c>
      <c r="I35" s="21" t="s">
        <v>50</v>
      </c>
      <c r="J35" s="3" t="s">
        <v>738</v>
      </c>
    </row>
    <row r="36" spans="1:10" ht="16.5" customHeight="1">
      <c r="A36" s="23">
        <v>34</v>
      </c>
      <c r="B36" s="22" t="s">
        <v>53</v>
      </c>
      <c r="C36" s="22" t="s">
        <v>110</v>
      </c>
      <c r="D36" s="21" t="s">
        <v>772</v>
      </c>
      <c r="E36" s="22" t="s">
        <v>39</v>
      </c>
      <c r="F36" s="22">
        <v>210</v>
      </c>
      <c r="G36" s="22">
        <v>400</v>
      </c>
      <c r="H36" s="7">
        <f t="shared" si="0"/>
        <v>84000</v>
      </c>
      <c r="I36" s="22" t="s">
        <v>50</v>
      </c>
      <c r="J36" s="3" t="s">
        <v>738</v>
      </c>
    </row>
    <row r="37" spans="1:10" ht="16.5" customHeight="1">
      <c r="A37" s="23">
        <v>35</v>
      </c>
      <c r="B37" s="22" t="s">
        <v>54</v>
      </c>
      <c r="C37" s="22" t="s">
        <v>122</v>
      </c>
      <c r="D37" s="21" t="s">
        <v>772</v>
      </c>
      <c r="E37" s="22" t="s">
        <v>39</v>
      </c>
      <c r="F37" s="22">
        <v>210</v>
      </c>
      <c r="G37" s="22">
        <v>800</v>
      </c>
      <c r="H37" s="7">
        <f t="shared" si="0"/>
        <v>168000</v>
      </c>
      <c r="I37" s="22" t="s">
        <v>50</v>
      </c>
      <c r="J37" s="3" t="s">
        <v>738</v>
      </c>
    </row>
    <row r="38" spans="1:10" ht="16.5" customHeight="1">
      <c r="A38" s="23">
        <v>36</v>
      </c>
      <c r="B38" s="3" t="s">
        <v>55</v>
      </c>
      <c r="C38" s="3" t="s">
        <v>127</v>
      </c>
      <c r="D38" s="3" t="s">
        <v>128</v>
      </c>
      <c r="E38" s="3" t="s">
        <v>33</v>
      </c>
      <c r="F38" s="3">
        <v>21</v>
      </c>
      <c r="G38" s="3">
        <v>1500</v>
      </c>
      <c r="H38" s="7">
        <f t="shared" si="0"/>
        <v>31500</v>
      </c>
      <c r="I38" s="3" t="s">
        <v>77</v>
      </c>
      <c r="J38" s="3" t="s">
        <v>738</v>
      </c>
    </row>
    <row r="39" spans="1:10" ht="16.5" customHeight="1">
      <c r="A39" s="23">
        <v>37</v>
      </c>
      <c r="B39" s="8" t="s">
        <v>116</v>
      </c>
      <c r="C39" s="9" t="s">
        <v>117</v>
      </c>
      <c r="D39" s="9" t="s">
        <v>118</v>
      </c>
      <c r="E39" s="9" t="s">
        <v>119</v>
      </c>
      <c r="F39" s="9">
        <v>1</v>
      </c>
      <c r="G39" s="27">
        <v>3000</v>
      </c>
      <c r="H39" s="7">
        <f t="shared" si="0"/>
        <v>3000</v>
      </c>
      <c r="I39" s="4" t="s">
        <v>43</v>
      </c>
      <c r="J39" s="3" t="s">
        <v>738</v>
      </c>
    </row>
    <row r="40" spans="1:10" ht="16.5" customHeight="1">
      <c r="A40" s="23">
        <v>38</v>
      </c>
      <c r="B40" s="10" t="s">
        <v>124</v>
      </c>
      <c r="C40" s="3" t="s">
        <v>125</v>
      </c>
      <c r="D40" s="3" t="s">
        <v>126</v>
      </c>
      <c r="E40" s="3" t="s">
        <v>48</v>
      </c>
      <c r="F40" s="10">
        <v>2</v>
      </c>
      <c r="G40" s="28">
        <v>9000</v>
      </c>
      <c r="H40" s="7">
        <f t="shared" si="0"/>
        <v>18000</v>
      </c>
      <c r="I40" s="3" t="s">
        <v>43</v>
      </c>
      <c r="J40" s="3" t="s">
        <v>738</v>
      </c>
    </row>
    <row r="41" spans="1:10" ht="16.5" customHeight="1">
      <c r="A41" s="23">
        <v>39</v>
      </c>
      <c r="B41" s="23" t="s">
        <v>732</v>
      </c>
      <c r="C41" s="62" t="s">
        <v>103</v>
      </c>
      <c r="D41" s="4" t="s">
        <v>119</v>
      </c>
      <c r="E41" s="4" t="s">
        <v>105</v>
      </c>
      <c r="F41" s="4">
        <v>9</v>
      </c>
      <c r="G41" s="24">
        <v>14000</v>
      </c>
      <c r="H41" s="24">
        <f t="shared" si="0"/>
        <v>126000</v>
      </c>
      <c r="I41" s="4" t="s">
        <v>101</v>
      </c>
      <c r="J41" s="21" t="s">
        <v>735</v>
      </c>
    </row>
    <row r="42" spans="1:10" ht="16.5" customHeight="1">
      <c r="A42" s="95" t="s">
        <v>739</v>
      </c>
      <c r="B42" s="95"/>
      <c r="C42" s="95"/>
      <c r="D42" s="95"/>
      <c r="E42" s="95"/>
      <c r="F42" s="95"/>
      <c r="G42" s="95"/>
      <c r="H42" s="94">
        <f>SUM(H3:H41)</f>
        <v>2394000</v>
      </c>
      <c r="I42" s="94"/>
      <c r="J42" s="94"/>
    </row>
    <row r="43" spans="1:10" s="29" customFormat="1" ht="16.5" customHeight="1">
      <c r="A43" s="11" t="s">
        <v>7</v>
      </c>
      <c r="B43" s="12" t="s">
        <v>0</v>
      </c>
      <c r="C43" s="13" t="s">
        <v>1</v>
      </c>
      <c r="D43" s="11" t="s">
        <v>8</v>
      </c>
      <c r="E43" s="14" t="s">
        <v>2</v>
      </c>
      <c r="F43" s="12" t="s">
        <v>3</v>
      </c>
      <c r="G43" s="12" t="s">
        <v>4</v>
      </c>
      <c r="H43" s="12" t="s">
        <v>5</v>
      </c>
      <c r="I43" s="12" t="s">
        <v>6</v>
      </c>
      <c r="J43" s="12" t="s">
        <v>741</v>
      </c>
    </row>
    <row r="44" spans="1:10" s="29" customFormat="1" ht="16.5" customHeight="1">
      <c r="A44" s="32">
        <v>1</v>
      </c>
      <c r="B44" s="25" t="s">
        <v>130</v>
      </c>
      <c r="C44" s="25" t="s">
        <v>131</v>
      </c>
      <c r="D44" s="25" t="s">
        <v>131</v>
      </c>
      <c r="E44" s="25" t="s">
        <v>132</v>
      </c>
      <c r="F44" s="25">
        <v>1000</v>
      </c>
      <c r="G44" s="25">
        <v>20</v>
      </c>
      <c r="H44" s="25">
        <f>F44*G44</f>
        <v>20000</v>
      </c>
      <c r="I44" s="3" t="s">
        <v>133</v>
      </c>
      <c r="J44" s="3" t="s">
        <v>745</v>
      </c>
    </row>
    <row r="45" spans="1:10" s="29" customFormat="1" ht="16.5" customHeight="1">
      <c r="A45" s="32">
        <v>2</v>
      </c>
      <c r="B45" s="25" t="s">
        <v>134</v>
      </c>
      <c r="C45" s="25" t="s">
        <v>135</v>
      </c>
      <c r="D45" s="25" t="s">
        <v>136</v>
      </c>
      <c r="E45" s="25" t="s">
        <v>137</v>
      </c>
      <c r="F45" s="25">
        <v>16</v>
      </c>
      <c r="G45" s="25">
        <v>9000</v>
      </c>
      <c r="H45" s="25">
        <f aca="true" t="shared" si="1" ref="H45:H97">F45*G45</f>
        <v>144000</v>
      </c>
      <c r="I45" s="3" t="s">
        <v>133</v>
      </c>
      <c r="J45" s="3" t="s">
        <v>738</v>
      </c>
    </row>
    <row r="46" spans="1:10" s="29" customFormat="1" ht="16.5" customHeight="1">
      <c r="A46" s="32">
        <v>3</v>
      </c>
      <c r="B46" s="25" t="s">
        <v>138</v>
      </c>
      <c r="C46" s="25" t="s">
        <v>139</v>
      </c>
      <c r="D46" s="25"/>
      <c r="E46" s="25" t="s">
        <v>140</v>
      </c>
      <c r="F46" s="25">
        <v>64</v>
      </c>
      <c r="G46" s="25">
        <v>3200</v>
      </c>
      <c r="H46" s="25">
        <f t="shared" si="1"/>
        <v>204800</v>
      </c>
      <c r="I46" s="3" t="s">
        <v>133</v>
      </c>
      <c r="J46" s="3" t="s">
        <v>738</v>
      </c>
    </row>
    <row r="47" spans="1:10" s="29" customFormat="1" ht="16.5" customHeight="1">
      <c r="A47" s="32">
        <v>4</v>
      </c>
      <c r="B47" s="33" t="s">
        <v>141</v>
      </c>
      <c r="C47" s="33" t="s">
        <v>142</v>
      </c>
      <c r="D47" s="34" t="s">
        <v>143</v>
      </c>
      <c r="E47" s="33" t="s">
        <v>140</v>
      </c>
      <c r="F47" s="33">
        <v>150</v>
      </c>
      <c r="G47" s="33">
        <v>800</v>
      </c>
      <c r="H47" s="25">
        <f t="shared" si="1"/>
        <v>120000</v>
      </c>
      <c r="I47" s="3" t="s">
        <v>133</v>
      </c>
      <c r="J47" s="3" t="s">
        <v>738</v>
      </c>
    </row>
    <row r="48" spans="1:10" s="29" customFormat="1" ht="16.5" customHeight="1">
      <c r="A48" s="32">
        <v>5</v>
      </c>
      <c r="B48" s="33" t="s">
        <v>144</v>
      </c>
      <c r="C48" s="33" t="s">
        <v>145</v>
      </c>
      <c r="D48" s="34" t="s">
        <v>146</v>
      </c>
      <c r="E48" s="33" t="s">
        <v>140</v>
      </c>
      <c r="F48" s="33">
        <v>16</v>
      </c>
      <c r="G48" s="33">
        <v>2500</v>
      </c>
      <c r="H48" s="25">
        <f t="shared" si="1"/>
        <v>40000</v>
      </c>
      <c r="I48" s="3" t="s">
        <v>133</v>
      </c>
      <c r="J48" s="3" t="s">
        <v>738</v>
      </c>
    </row>
    <row r="49" spans="1:10" s="29" customFormat="1" ht="16.5" customHeight="1">
      <c r="A49" s="32">
        <v>6</v>
      </c>
      <c r="B49" s="25" t="s">
        <v>147</v>
      </c>
      <c r="C49" s="25" t="s">
        <v>148</v>
      </c>
      <c r="D49" s="25" t="s">
        <v>149</v>
      </c>
      <c r="E49" s="25" t="s">
        <v>150</v>
      </c>
      <c r="F49" s="25">
        <v>24</v>
      </c>
      <c r="G49" s="25">
        <v>2000</v>
      </c>
      <c r="H49" s="25">
        <f t="shared" si="1"/>
        <v>48000</v>
      </c>
      <c r="I49" s="3" t="s">
        <v>133</v>
      </c>
      <c r="J49" s="3" t="s">
        <v>738</v>
      </c>
    </row>
    <row r="50" spans="1:10" s="29" customFormat="1" ht="16.5" customHeight="1">
      <c r="A50" s="32">
        <v>7</v>
      </c>
      <c r="B50" s="25" t="s">
        <v>151</v>
      </c>
      <c r="C50" s="25" t="s">
        <v>152</v>
      </c>
      <c r="D50" s="25"/>
      <c r="E50" s="25" t="s">
        <v>153</v>
      </c>
      <c r="F50" s="25">
        <v>64</v>
      </c>
      <c r="G50" s="25">
        <v>1200</v>
      </c>
      <c r="H50" s="25">
        <f t="shared" si="1"/>
        <v>76800</v>
      </c>
      <c r="I50" s="3" t="s">
        <v>133</v>
      </c>
      <c r="J50" s="3" t="s">
        <v>738</v>
      </c>
    </row>
    <row r="51" spans="1:10" s="29" customFormat="1" ht="16.5" customHeight="1">
      <c r="A51" s="32">
        <v>8</v>
      </c>
      <c r="B51" s="25" t="s">
        <v>154</v>
      </c>
      <c r="C51" s="25" t="s">
        <v>155</v>
      </c>
      <c r="D51" s="25"/>
      <c r="E51" s="25" t="s">
        <v>153</v>
      </c>
      <c r="F51" s="25">
        <v>128</v>
      </c>
      <c r="G51" s="25">
        <v>700</v>
      </c>
      <c r="H51" s="25">
        <f t="shared" si="1"/>
        <v>89600</v>
      </c>
      <c r="I51" s="3" t="s">
        <v>133</v>
      </c>
      <c r="J51" s="3" t="s">
        <v>738</v>
      </c>
    </row>
    <row r="52" spans="1:10" s="29" customFormat="1" ht="16.5" customHeight="1">
      <c r="A52" s="32">
        <v>9</v>
      </c>
      <c r="B52" s="25" t="s">
        <v>156</v>
      </c>
      <c r="C52" s="25" t="s">
        <v>157</v>
      </c>
      <c r="D52" s="25" t="s">
        <v>158</v>
      </c>
      <c r="E52" s="25" t="s">
        <v>140</v>
      </c>
      <c r="F52" s="25">
        <v>8</v>
      </c>
      <c r="G52" s="25">
        <v>1300</v>
      </c>
      <c r="H52" s="25">
        <f t="shared" si="1"/>
        <v>10400</v>
      </c>
      <c r="I52" s="3" t="s">
        <v>133</v>
      </c>
      <c r="J52" s="3" t="s">
        <v>738</v>
      </c>
    </row>
    <row r="53" spans="1:10" s="29" customFormat="1" ht="16.5" customHeight="1">
      <c r="A53" s="32">
        <v>10</v>
      </c>
      <c r="B53" s="25" t="s">
        <v>159</v>
      </c>
      <c r="C53" s="25" t="s">
        <v>160</v>
      </c>
      <c r="D53" s="25" t="s">
        <v>161</v>
      </c>
      <c r="E53" s="25" t="s">
        <v>140</v>
      </c>
      <c r="F53" s="25">
        <v>80</v>
      </c>
      <c r="G53" s="25">
        <v>1000</v>
      </c>
      <c r="H53" s="25">
        <f t="shared" si="1"/>
        <v>80000</v>
      </c>
      <c r="I53" s="3" t="s">
        <v>133</v>
      </c>
      <c r="J53" s="3" t="s">
        <v>738</v>
      </c>
    </row>
    <row r="54" spans="1:10" s="29" customFormat="1" ht="16.5" customHeight="1">
      <c r="A54" s="32">
        <v>11</v>
      </c>
      <c r="B54" s="25" t="s">
        <v>162</v>
      </c>
      <c r="C54" s="25" t="s">
        <v>163</v>
      </c>
      <c r="D54" s="25"/>
      <c r="E54" s="25" t="s">
        <v>150</v>
      </c>
      <c r="F54" s="25">
        <v>1</v>
      </c>
      <c r="G54" s="25">
        <v>9000</v>
      </c>
      <c r="H54" s="25">
        <f t="shared" si="1"/>
        <v>9000</v>
      </c>
      <c r="I54" s="3" t="s">
        <v>133</v>
      </c>
      <c r="J54" s="3" t="s">
        <v>738</v>
      </c>
    </row>
    <row r="55" spans="1:10" s="29" customFormat="1" ht="16.5" customHeight="1">
      <c r="A55" s="32">
        <v>12</v>
      </c>
      <c r="B55" s="25" t="s">
        <v>164</v>
      </c>
      <c r="C55" s="25" t="s">
        <v>165</v>
      </c>
      <c r="D55" s="25" t="s">
        <v>166</v>
      </c>
      <c r="E55" s="25" t="s">
        <v>140</v>
      </c>
      <c r="F55" s="25">
        <v>480</v>
      </c>
      <c r="G55" s="25">
        <v>1200</v>
      </c>
      <c r="H55" s="25">
        <f t="shared" si="1"/>
        <v>576000</v>
      </c>
      <c r="I55" s="3" t="s">
        <v>133</v>
      </c>
      <c r="J55" s="3" t="s">
        <v>738</v>
      </c>
    </row>
    <row r="56" spans="1:10" s="29" customFormat="1" ht="16.5" customHeight="1">
      <c r="A56" s="32">
        <v>13</v>
      </c>
      <c r="B56" s="25" t="s">
        <v>164</v>
      </c>
      <c r="C56" s="25" t="s">
        <v>167</v>
      </c>
      <c r="D56" s="25"/>
      <c r="E56" s="25" t="s">
        <v>153</v>
      </c>
      <c r="F56" s="25">
        <v>9</v>
      </c>
      <c r="G56" s="25">
        <v>9800</v>
      </c>
      <c r="H56" s="25">
        <f t="shared" si="1"/>
        <v>88200</v>
      </c>
      <c r="I56" s="3" t="s">
        <v>133</v>
      </c>
      <c r="J56" s="3" t="s">
        <v>738</v>
      </c>
    </row>
    <row r="57" spans="1:10" s="29" customFormat="1" ht="16.5" customHeight="1">
      <c r="A57" s="32">
        <v>14</v>
      </c>
      <c r="B57" s="25" t="s">
        <v>168</v>
      </c>
      <c r="C57" s="25" t="s">
        <v>169</v>
      </c>
      <c r="D57" s="25" t="s">
        <v>170</v>
      </c>
      <c r="E57" s="25" t="s">
        <v>140</v>
      </c>
      <c r="F57" s="25">
        <v>8</v>
      </c>
      <c r="G57" s="25">
        <v>3500</v>
      </c>
      <c r="H57" s="25">
        <f t="shared" si="1"/>
        <v>28000</v>
      </c>
      <c r="I57" s="3" t="s">
        <v>133</v>
      </c>
      <c r="J57" s="3" t="s">
        <v>738</v>
      </c>
    </row>
    <row r="58" spans="1:10" s="29" customFormat="1" ht="16.5" customHeight="1">
      <c r="A58" s="32">
        <v>15</v>
      </c>
      <c r="B58" s="25" t="s">
        <v>171</v>
      </c>
      <c r="C58" s="25" t="s">
        <v>172</v>
      </c>
      <c r="D58" s="25" t="s">
        <v>173</v>
      </c>
      <c r="E58" s="25" t="s">
        <v>153</v>
      </c>
      <c r="F58" s="25">
        <v>49</v>
      </c>
      <c r="G58" s="25">
        <v>2500</v>
      </c>
      <c r="H58" s="25">
        <f t="shared" si="1"/>
        <v>122500</v>
      </c>
      <c r="I58" s="3" t="s">
        <v>133</v>
      </c>
      <c r="J58" s="3" t="s">
        <v>738</v>
      </c>
    </row>
    <row r="59" spans="1:10" s="29" customFormat="1" ht="16.5" customHeight="1">
      <c r="A59" s="32">
        <v>16</v>
      </c>
      <c r="B59" s="25" t="s">
        <v>233</v>
      </c>
      <c r="C59" s="25"/>
      <c r="D59" s="25"/>
      <c r="E59" s="25" t="s">
        <v>140</v>
      </c>
      <c r="F59" s="25">
        <v>240</v>
      </c>
      <c r="G59" s="25">
        <v>1000</v>
      </c>
      <c r="H59" s="25">
        <f t="shared" si="1"/>
        <v>240000</v>
      </c>
      <c r="I59" s="3" t="s">
        <v>133</v>
      </c>
      <c r="J59" s="3" t="s">
        <v>738</v>
      </c>
    </row>
    <row r="60" spans="1:10" s="29" customFormat="1" ht="16.5" customHeight="1">
      <c r="A60" s="32">
        <v>17</v>
      </c>
      <c r="B60" s="25" t="s">
        <v>234</v>
      </c>
      <c r="C60" s="25" t="s">
        <v>235</v>
      </c>
      <c r="D60" s="25"/>
      <c r="E60" s="25" t="s">
        <v>182</v>
      </c>
      <c r="F60" s="25">
        <v>16</v>
      </c>
      <c r="G60" s="25">
        <v>1500</v>
      </c>
      <c r="H60" s="25">
        <f t="shared" si="1"/>
        <v>24000</v>
      </c>
      <c r="I60" s="3" t="s">
        <v>133</v>
      </c>
      <c r="J60" s="3" t="s">
        <v>738</v>
      </c>
    </row>
    <row r="61" spans="1:10" s="29" customFormat="1" ht="16.5" customHeight="1">
      <c r="A61" s="32">
        <v>18</v>
      </c>
      <c r="B61" s="25" t="s">
        <v>236</v>
      </c>
      <c r="C61" s="25" t="s">
        <v>237</v>
      </c>
      <c r="D61" s="25"/>
      <c r="E61" s="25" t="s">
        <v>238</v>
      </c>
      <c r="F61" s="25">
        <v>8</v>
      </c>
      <c r="G61" s="25">
        <v>2000</v>
      </c>
      <c r="H61" s="25">
        <f t="shared" si="1"/>
        <v>16000</v>
      </c>
      <c r="I61" s="3" t="s">
        <v>133</v>
      </c>
      <c r="J61" s="3" t="s">
        <v>738</v>
      </c>
    </row>
    <row r="62" spans="1:10" s="29" customFormat="1" ht="16.5" customHeight="1">
      <c r="A62" s="32">
        <v>19</v>
      </c>
      <c r="B62" s="25" t="s">
        <v>239</v>
      </c>
      <c r="C62" s="25" t="s">
        <v>240</v>
      </c>
      <c r="D62" s="25" t="s">
        <v>241</v>
      </c>
      <c r="E62" s="25" t="s">
        <v>242</v>
      </c>
      <c r="F62" s="25">
        <v>32</v>
      </c>
      <c r="G62" s="25">
        <v>1000</v>
      </c>
      <c r="H62" s="25">
        <f t="shared" si="1"/>
        <v>32000</v>
      </c>
      <c r="I62" s="3" t="s">
        <v>133</v>
      </c>
      <c r="J62" s="3" t="s">
        <v>738</v>
      </c>
    </row>
    <row r="63" spans="1:10" s="29" customFormat="1" ht="16.5" customHeight="1">
      <c r="A63" s="32">
        <v>20</v>
      </c>
      <c r="B63" s="25" t="s">
        <v>29</v>
      </c>
      <c r="C63" s="25" t="s">
        <v>30</v>
      </c>
      <c r="D63" s="25"/>
      <c r="E63" s="25" t="s">
        <v>39</v>
      </c>
      <c r="F63" s="25">
        <v>43</v>
      </c>
      <c r="G63" s="25">
        <v>1500</v>
      </c>
      <c r="H63" s="25">
        <f t="shared" si="1"/>
        <v>64500</v>
      </c>
      <c r="I63" s="3" t="s">
        <v>133</v>
      </c>
      <c r="J63" s="3" t="s">
        <v>738</v>
      </c>
    </row>
    <row r="64" spans="1:10" s="29" customFormat="1" ht="16.5" customHeight="1">
      <c r="A64" s="32">
        <v>21</v>
      </c>
      <c r="B64" s="25" t="s">
        <v>174</v>
      </c>
      <c r="C64" s="25" t="s">
        <v>175</v>
      </c>
      <c r="D64" s="25" t="s">
        <v>176</v>
      </c>
      <c r="E64" s="25" t="s">
        <v>28</v>
      </c>
      <c r="F64" s="25">
        <v>9</v>
      </c>
      <c r="G64" s="25">
        <v>6000</v>
      </c>
      <c r="H64" s="25">
        <f t="shared" si="1"/>
        <v>54000</v>
      </c>
      <c r="I64" s="3" t="s">
        <v>133</v>
      </c>
      <c r="J64" s="3" t="s">
        <v>738</v>
      </c>
    </row>
    <row r="65" spans="1:10" s="29" customFormat="1" ht="16.5" customHeight="1">
      <c r="A65" s="32">
        <v>22</v>
      </c>
      <c r="B65" s="25" t="s">
        <v>243</v>
      </c>
      <c r="C65" s="25" t="s">
        <v>244</v>
      </c>
      <c r="D65" s="25" t="s">
        <v>245</v>
      </c>
      <c r="E65" s="25" t="s">
        <v>182</v>
      </c>
      <c r="F65" s="25">
        <v>8</v>
      </c>
      <c r="G65" s="25">
        <v>2000</v>
      </c>
      <c r="H65" s="25">
        <f t="shared" si="1"/>
        <v>16000</v>
      </c>
      <c r="I65" s="3" t="s">
        <v>186</v>
      </c>
      <c r="J65" s="3" t="s">
        <v>738</v>
      </c>
    </row>
    <row r="66" spans="1:10" s="29" customFormat="1" ht="16.5" customHeight="1">
      <c r="A66" s="32">
        <v>23</v>
      </c>
      <c r="B66" s="33" t="s">
        <v>246</v>
      </c>
      <c r="C66" s="33"/>
      <c r="D66" s="33" t="s">
        <v>247</v>
      </c>
      <c r="E66" s="33" t="s">
        <v>137</v>
      </c>
      <c r="F66" s="33">
        <v>1</v>
      </c>
      <c r="G66" s="33">
        <v>10000</v>
      </c>
      <c r="H66" s="25">
        <f t="shared" si="1"/>
        <v>10000</v>
      </c>
      <c r="I66" s="4" t="s">
        <v>186</v>
      </c>
      <c r="J66" s="3" t="s">
        <v>738</v>
      </c>
    </row>
    <row r="67" spans="1:10" s="29" customFormat="1" ht="16.5" customHeight="1">
      <c r="A67" s="32">
        <v>24</v>
      </c>
      <c r="B67" s="32" t="s">
        <v>177</v>
      </c>
      <c r="C67" s="32" t="s">
        <v>740</v>
      </c>
      <c r="D67" s="32" t="s">
        <v>178</v>
      </c>
      <c r="E67" s="32" t="s">
        <v>140</v>
      </c>
      <c r="F67" s="32">
        <v>13</v>
      </c>
      <c r="G67" s="32">
        <v>800</v>
      </c>
      <c r="H67" s="25">
        <f t="shared" si="1"/>
        <v>10400</v>
      </c>
      <c r="I67" s="23" t="s">
        <v>133</v>
      </c>
      <c r="J67" s="3" t="s">
        <v>738</v>
      </c>
    </row>
    <row r="68" spans="1:10" s="29" customFormat="1" ht="16.5" customHeight="1">
      <c r="A68" s="32">
        <v>25</v>
      </c>
      <c r="B68" s="32" t="s">
        <v>179</v>
      </c>
      <c r="C68" s="32" t="s">
        <v>180</v>
      </c>
      <c r="D68" s="32" t="s">
        <v>181</v>
      </c>
      <c r="E68" s="32" t="s">
        <v>182</v>
      </c>
      <c r="F68" s="32">
        <v>2</v>
      </c>
      <c r="G68" s="32">
        <v>5000</v>
      </c>
      <c r="H68" s="25">
        <f t="shared" si="1"/>
        <v>10000</v>
      </c>
      <c r="I68" s="23" t="s">
        <v>183</v>
      </c>
      <c r="J68" s="3" t="s">
        <v>738</v>
      </c>
    </row>
    <row r="69" spans="1:10" s="29" customFormat="1" ht="16.5" customHeight="1">
      <c r="A69" s="32">
        <v>26</v>
      </c>
      <c r="B69" s="32" t="s">
        <v>184</v>
      </c>
      <c r="C69" s="32" t="s">
        <v>185</v>
      </c>
      <c r="D69" s="32"/>
      <c r="E69" s="32" t="s">
        <v>140</v>
      </c>
      <c r="F69" s="32">
        <v>6</v>
      </c>
      <c r="G69" s="32">
        <v>5000</v>
      </c>
      <c r="H69" s="25">
        <f t="shared" si="1"/>
        <v>30000</v>
      </c>
      <c r="I69" s="23" t="s">
        <v>186</v>
      </c>
      <c r="J69" s="3" t="s">
        <v>738</v>
      </c>
    </row>
    <row r="70" spans="1:10" s="29" customFormat="1" ht="16.5" customHeight="1">
      <c r="A70" s="32">
        <v>27</v>
      </c>
      <c r="B70" s="32" t="s">
        <v>187</v>
      </c>
      <c r="C70" s="32" t="s">
        <v>188</v>
      </c>
      <c r="D70" s="32" t="s">
        <v>189</v>
      </c>
      <c r="E70" s="32" t="s">
        <v>182</v>
      </c>
      <c r="F70" s="32">
        <v>3</v>
      </c>
      <c r="G70" s="32">
        <v>9000</v>
      </c>
      <c r="H70" s="25">
        <f t="shared" si="1"/>
        <v>27000</v>
      </c>
      <c r="I70" s="23" t="s">
        <v>186</v>
      </c>
      <c r="J70" s="3" t="s">
        <v>738</v>
      </c>
    </row>
    <row r="71" spans="1:10" s="29" customFormat="1" ht="16.5" customHeight="1">
      <c r="A71" s="32">
        <v>28</v>
      </c>
      <c r="B71" s="32" t="s">
        <v>190</v>
      </c>
      <c r="C71" s="32" t="s">
        <v>191</v>
      </c>
      <c r="D71" s="32" t="s">
        <v>192</v>
      </c>
      <c r="E71" s="32" t="s">
        <v>193</v>
      </c>
      <c r="F71" s="32">
        <v>2</v>
      </c>
      <c r="G71" s="32">
        <v>4000</v>
      </c>
      <c r="H71" s="25">
        <f t="shared" si="1"/>
        <v>8000</v>
      </c>
      <c r="I71" s="23" t="s">
        <v>186</v>
      </c>
      <c r="J71" s="3" t="s">
        <v>738</v>
      </c>
    </row>
    <row r="72" spans="1:10" s="29" customFormat="1" ht="16.5" customHeight="1">
      <c r="A72" s="32">
        <v>29</v>
      </c>
      <c r="B72" s="74" t="s">
        <v>194</v>
      </c>
      <c r="C72" s="34" t="s">
        <v>195</v>
      </c>
      <c r="D72" s="34" t="s">
        <v>196</v>
      </c>
      <c r="E72" s="34" t="s">
        <v>197</v>
      </c>
      <c r="F72" s="34">
        <v>10</v>
      </c>
      <c r="G72" s="34">
        <v>2600</v>
      </c>
      <c r="H72" s="25">
        <f t="shared" si="1"/>
        <v>26000</v>
      </c>
      <c r="I72" s="30" t="s">
        <v>133</v>
      </c>
      <c r="J72" s="3" t="s">
        <v>738</v>
      </c>
    </row>
    <row r="73" spans="1:10" s="29" customFormat="1" ht="16.5" customHeight="1">
      <c r="A73" s="32">
        <v>30</v>
      </c>
      <c r="B73" s="25" t="s">
        <v>198</v>
      </c>
      <c r="C73" s="25" t="s">
        <v>199</v>
      </c>
      <c r="D73" s="25" t="s">
        <v>200</v>
      </c>
      <c r="E73" s="25" t="s">
        <v>137</v>
      </c>
      <c r="F73" s="25">
        <v>4</v>
      </c>
      <c r="G73" s="25">
        <v>14000</v>
      </c>
      <c r="H73" s="25">
        <f t="shared" si="1"/>
        <v>56000</v>
      </c>
      <c r="I73" s="3" t="s">
        <v>133</v>
      </c>
      <c r="J73" s="3" t="s">
        <v>738</v>
      </c>
    </row>
    <row r="74" spans="1:10" s="29" customFormat="1" ht="16.5" customHeight="1">
      <c r="A74" s="32">
        <v>31</v>
      </c>
      <c r="B74" s="36" t="s">
        <v>201</v>
      </c>
      <c r="C74" s="36" t="s">
        <v>202</v>
      </c>
      <c r="D74" s="37" t="s">
        <v>747</v>
      </c>
      <c r="E74" s="36" t="s">
        <v>132</v>
      </c>
      <c r="F74" s="36">
        <v>6</v>
      </c>
      <c r="G74" s="36">
        <v>800</v>
      </c>
      <c r="H74" s="25">
        <f t="shared" si="1"/>
        <v>4800</v>
      </c>
      <c r="I74" s="9" t="s">
        <v>133</v>
      </c>
      <c r="J74" s="3" t="s">
        <v>738</v>
      </c>
    </row>
    <row r="75" spans="1:10" s="29" customFormat="1" ht="16.5" customHeight="1">
      <c r="A75" s="32">
        <v>32</v>
      </c>
      <c r="B75" s="75" t="s">
        <v>203</v>
      </c>
      <c r="C75" s="34"/>
      <c r="D75" s="34" t="s">
        <v>204</v>
      </c>
      <c r="E75" s="34" t="s">
        <v>182</v>
      </c>
      <c r="F75" s="34">
        <v>2</v>
      </c>
      <c r="G75" s="38">
        <v>10500</v>
      </c>
      <c r="H75" s="25">
        <f t="shared" si="1"/>
        <v>21000</v>
      </c>
      <c r="I75" s="31" t="s">
        <v>205</v>
      </c>
      <c r="J75" s="3" t="s">
        <v>738</v>
      </c>
    </row>
    <row r="76" spans="1:10" s="29" customFormat="1" ht="16.5" customHeight="1">
      <c r="A76" s="32">
        <v>33</v>
      </c>
      <c r="B76" s="25" t="s">
        <v>206</v>
      </c>
      <c r="C76" s="25" t="s">
        <v>207</v>
      </c>
      <c r="D76" s="25" t="s">
        <v>204</v>
      </c>
      <c r="E76" s="25" t="s">
        <v>153</v>
      </c>
      <c r="F76" s="25">
        <v>12</v>
      </c>
      <c r="G76" s="25">
        <v>3200</v>
      </c>
      <c r="H76" s="25">
        <f t="shared" si="1"/>
        <v>38400</v>
      </c>
      <c r="I76" s="3" t="s">
        <v>133</v>
      </c>
      <c r="J76" s="3" t="s">
        <v>738</v>
      </c>
    </row>
    <row r="77" spans="1:10" s="29" customFormat="1" ht="16.5" customHeight="1">
      <c r="A77" s="32">
        <v>34</v>
      </c>
      <c r="B77" s="36" t="s">
        <v>208</v>
      </c>
      <c r="C77" s="36" t="s">
        <v>209</v>
      </c>
      <c r="D77" s="37"/>
      <c r="E77" s="36" t="s">
        <v>182</v>
      </c>
      <c r="F77" s="36">
        <v>2</v>
      </c>
      <c r="G77" s="36">
        <v>9000</v>
      </c>
      <c r="H77" s="25">
        <f t="shared" si="1"/>
        <v>18000</v>
      </c>
      <c r="I77" s="9" t="s">
        <v>133</v>
      </c>
      <c r="J77" s="3" t="s">
        <v>738</v>
      </c>
    </row>
    <row r="78" spans="1:10" s="29" customFormat="1" ht="16.5" customHeight="1">
      <c r="A78" s="32">
        <v>35</v>
      </c>
      <c r="B78" s="40" t="s">
        <v>210</v>
      </c>
      <c r="C78" s="40" t="s">
        <v>211</v>
      </c>
      <c r="D78" s="34"/>
      <c r="E78" s="40" t="s">
        <v>140</v>
      </c>
      <c r="F78" s="40">
        <v>2</v>
      </c>
      <c r="G78" s="40">
        <v>1100</v>
      </c>
      <c r="H78" s="25">
        <f t="shared" si="1"/>
        <v>2200</v>
      </c>
      <c r="I78" s="30" t="s">
        <v>133</v>
      </c>
      <c r="J78" s="3" t="s">
        <v>738</v>
      </c>
    </row>
    <row r="79" spans="1:10" s="29" customFormat="1" ht="16.5" customHeight="1">
      <c r="A79" s="32">
        <v>36</v>
      </c>
      <c r="B79" s="25" t="s">
        <v>212</v>
      </c>
      <c r="C79" s="25" t="s">
        <v>213</v>
      </c>
      <c r="D79" s="25"/>
      <c r="E79" s="25" t="s">
        <v>140</v>
      </c>
      <c r="F79" s="25">
        <v>6</v>
      </c>
      <c r="G79" s="25">
        <v>1500</v>
      </c>
      <c r="H79" s="25">
        <f t="shared" si="1"/>
        <v>9000</v>
      </c>
      <c r="I79" s="3" t="s">
        <v>133</v>
      </c>
      <c r="J79" s="3" t="s">
        <v>738</v>
      </c>
    </row>
    <row r="80" spans="1:10" s="29" customFormat="1" ht="16.5" customHeight="1">
      <c r="A80" s="32">
        <v>37</v>
      </c>
      <c r="B80" s="25" t="s">
        <v>214</v>
      </c>
      <c r="C80" s="25"/>
      <c r="D80" s="25"/>
      <c r="E80" s="25" t="s">
        <v>140</v>
      </c>
      <c r="F80" s="25">
        <v>4</v>
      </c>
      <c r="G80" s="25">
        <v>16000</v>
      </c>
      <c r="H80" s="25">
        <f t="shared" si="1"/>
        <v>64000</v>
      </c>
      <c r="I80" s="3" t="s">
        <v>186</v>
      </c>
      <c r="J80" s="3" t="s">
        <v>738</v>
      </c>
    </row>
    <row r="81" spans="1:10" s="29" customFormat="1" ht="16.5" customHeight="1">
      <c r="A81" s="32">
        <v>38</v>
      </c>
      <c r="B81" s="25" t="s">
        <v>215</v>
      </c>
      <c r="C81" s="25">
        <v>12000</v>
      </c>
      <c r="D81" s="25" t="s">
        <v>204</v>
      </c>
      <c r="E81" s="25" t="s">
        <v>140</v>
      </c>
      <c r="F81" s="25">
        <v>2</v>
      </c>
      <c r="G81" s="25">
        <v>9500</v>
      </c>
      <c r="H81" s="25">
        <f t="shared" si="1"/>
        <v>19000</v>
      </c>
      <c r="I81" s="3" t="s">
        <v>186</v>
      </c>
      <c r="J81" s="3" t="s">
        <v>738</v>
      </c>
    </row>
    <row r="82" spans="1:10" s="29" customFormat="1" ht="16.5" customHeight="1">
      <c r="A82" s="32">
        <v>39</v>
      </c>
      <c r="B82" s="25" t="s">
        <v>216</v>
      </c>
      <c r="C82" s="25" t="s">
        <v>217</v>
      </c>
      <c r="D82" s="25" t="s">
        <v>218</v>
      </c>
      <c r="E82" s="25" t="s">
        <v>219</v>
      </c>
      <c r="F82" s="25">
        <v>2</v>
      </c>
      <c r="G82" s="25">
        <v>12000</v>
      </c>
      <c r="H82" s="25">
        <f t="shared" si="1"/>
        <v>24000</v>
      </c>
      <c r="I82" s="3" t="s">
        <v>133</v>
      </c>
      <c r="J82" s="3" t="s">
        <v>738</v>
      </c>
    </row>
    <row r="83" spans="1:10" s="29" customFormat="1" ht="16.5" customHeight="1">
      <c r="A83" s="32">
        <v>40</v>
      </c>
      <c r="B83" s="25" t="s">
        <v>220</v>
      </c>
      <c r="C83" s="25" t="s">
        <v>221</v>
      </c>
      <c r="D83" s="25" t="s">
        <v>222</v>
      </c>
      <c r="E83" s="25" t="s">
        <v>140</v>
      </c>
      <c r="F83" s="25">
        <v>14</v>
      </c>
      <c r="G83" s="25">
        <v>1500</v>
      </c>
      <c r="H83" s="25">
        <f t="shared" si="1"/>
        <v>21000</v>
      </c>
      <c r="I83" s="3" t="s">
        <v>183</v>
      </c>
      <c r="J83" s="3" t="s">
        <v>738</v>
      </c>
    </row>
    <row r="84" spans="1:10" s="29" customFormat="1" ht="16.5" customHeight="1">
      <c r="A84" s="32">
        <v>41</v>
      </c>
      <c r="B84" s="33" t="s">
        <v>151</v>
      </c>
      <c r="C84" s="33" t="s">
        <v>223</v>
      </c>
      <c r="D84" s="40" t="s">
        <v>224</v>
      </c>
      <c r="E84" s="33" t="s">
        <v>225</v>
      </c>
      <c r="F84" s="33">
        <v>7</v>
      </c>
      <c r="G84" s="33">
        <v>2000</v>
      </c>
      <c r="H84" s="25">
        <f t="shared" si="1"/>
        <v>14000</v>
      </c>
      <c r="I84" s="4" t="s">
        <v>133</v>
      </c>
      <c r="J84" s="3" t="s">
        <v>738</v>
      </c>
    </row>
    <row r="85" spans="1:10" s="29" customFormat="1" ht="16.5" customHeight="1">
      <c r="A85" s="32">
        <v>42</v>
      </c>
      <c r="B85" s="32" t="s">
        <v>177</v>
      </c>
      <c r="C85" s="32" t="s">
        <v>740</v>
      </c>
      <c r="D85" s="32" t="s">
        <v>178</v>
      </c>
      <c r="E85" s="32" t="s">
        <v>140</v>
      </c>
      <c r="F85" s="32">
        <v>13</v>
      </c>
      <c r="G85" s="32">
        <v>800</v>
      </c>
      <c r="H85" s="25">
        <f t="shared" si="1"/>
        <v>10400</v>
      </c>
      <c r="I85" s="23" t="s">
        <v>133</v>
      </c>
      <c r="J85" s="3" t="s">
        <v>738</v>
      </c>
    </row>
    <row r="86" spans="1:10" s="29" customFormat="1" ht="16.5" customHeight="1">
      <c r="A86" s="32">
        <v>43</v>
      </c>
      <c r="B86" s="32" t="s">
        <v>179</v>
      </c>
      <c r="C86" s="32" t="s">
        <v>180</v>
      </c>
      <c r="D86" s="32" t="s">
        <v>181</v>
      </c>
      <c r="E86" s="32" t="s">
        <v>182</v>
      </c>
      <c r="F86" s="32">
        <v>2</v>
      </c>
      <c r="G86" s="32">
        <v>5000</v>
      </c>
      <c r="H86" s="25">
        <f t="shared" si="1"/>
        <v>10000</v>
      </c>
      <c r="I86" s="23" t="s">
        <v>183</v>
      </c>
      <c r="J86" s="3" t="s">
        <v>738</v>
      </c>
    </row>
    <row r="87" spans="1:10" s="29" customFormat="1" ht="16.5" customHeight="1">
      <c r="A87" s="32">
        <v>44</v>
      </c>
      <c r="B87" s="32" t="s">
        <v>184</v>
      </c>
      <c r="C87" s="32" t="s">
        <v>185</v>
      </c>
      <c r="D87" s="32"/>
      <c r="E87" s="32" t="s">
        <v>140</v>
      </c>
      <c r="F87" s="32">
        <v>7</v>
      </c>
      <c r="G87" s="32">
        <v>5000</v>
      </c>
      <c r="H87" s="25">
        <f t="shared" si="1"/>
        <v>35000</v>
      </c>
      <c r="I87" s="23" t="s">
        <v>186</v>
      </c>
      <c r="J87" s="3" t="s">
        <v>738</v>
      </c>
    </row>
    <row r="88" spans="1:10" s="29" customFormat="1" ht="16.5" customHeight="1">
      <c r="A88" s="32">
        <v>45</v>
      </c>
      <c r="B88" s="32" t="s">
        <v>248</v>
      </c>
      <c r="C88" s="32" t="s">
        <v>249</v>
      </c>
      <c r="D88" s="32" t="s">
        <v>250</v>
      </c>
      <c r="E88" s="32" t="s">
        <v>137</v>
      </c>
      <c r="F88" s="32">
        <v>1</v>
      </c>
      <c r="G88" s="32">
        <v>16000</v>
      </c>
      <c r="H88" s="25">
        <f t="shared" si="1"/>
        <v>16000</v>
      </c>
      <c r="I88" s="23" t="s">
        <v>186</v>
      </c>
      <c r="J88" s="3" t="s">
        <v>738</v>
      </c>
    </row>
    <row r="89" spans="1:10" s="29" customFormat="1" ht="16.5" customHeight="1">
      <c r="A89" s="32">
        <v>46</v>
      </c>
      <c r="B89" s="25" t="s">
        <v>251</v>
      </c>
      <c r="C89" s="25" t="s">
        <v>252</v>
      </c>
      <c r="D89" s="64" t="s">
        <v>802</v>
      </c>
      <c r="E89" s="25" t="s">
        <v>153</v>
      </c>
      <c r="F89" s="25">
        <v>1</v>
      </c>
      <c r="G89" s="25">
        <v>700</v>
      </c>
      <c r="H89" s="25">
        <f t="shared" si="1"/>
        <v>700</v>
      </c>
      <c r="I89" s="3" t="s">
        <v>133</v>
      </c>
      <c r="J89" s="3" t="s">
        <v>738</v>
      </c>
    </row>
    <row r="90" spans="1:10" s="29" customFormat="1" ht="16.5" customHeight="1">
      <c r="A90" s="32">
        <v>47</v>
      </c>
      <c r="B90" s="25" t="s">
        <v>253</v>
      </c>
      <c r="C90" s="25" t="s">
        <v>254</v>
      </c>
      <c r="D90" s="64" t="s">
        <v>803</v>
      </c>
      <c r="E90" s="25" t="s">
        <v>140</v>
      </c>
      <c r="F90" s="25">
        <v>30</v>
      </c>
      <c r="G90" s="25">
        <v>800</v>
      </c>
      <c r="H90" s="25">
        <f t="shared" si="1"/>
        <v>24000</v>
      </c>
      <c r="I90" s="3" t="s">
        <v>186</v>
      </c>
      <c r="J90" s="3" t="s">
        <v>738</v>
      </c>
    </row>
    <row r="91" spans="1:10" s="29" customFormat="1" ht="16.5" customHeight="1">
      <c r="A91" s="32">
        <v>48</v>
      </c>
      <c r="B91" s="25" t="s">
        <v>255</v>
      </c>
      <c r="C91" s="25" t="s">
        <v>256</v>
      </c>
      <c r="D91" s="25" t="s">
        <v>804</v>
      </c>
      <c r="E91" s="25" t="s">
        <v>257</v>
      </c>
      <c r="F91" s="25">
        <v>2</v>
      </c>
      <c r="G91" s="25">
        <v>8100</v>
      </c>
      <c r="H91" s="25">
        <f t="shared" si="1"/>
        <v>16200</v>
      </c>
      <c r="I91" s="3" t="s">
        <v>133</v>
      </c>
      <c r="J91" s="3" t="s">
        <v>738</v>
      </c>
    </row>
    <row r="92" spans="1:10" s="29" customFormat="1" ht="16.5" customHeight="1">
      <c r="A92" s="32">
        <v>49</v>
      </c>
      <c r="B92" s="25" t="s">
        <v>258</v>
      </c>
      <c r="C92" s="25" t="s">
        <v>259</v>
      </c>
      <c r="D92" s="64" t="s">
        <v>743</v>
      </c>
      <c r="E92" s="25" t="s">
        <v>140</v>
      </c>
      <c r="F92" s="25">
        <v>30</v>
      </c>
      <c r="G92" s="25">
        <v>900</v>
      </c>
      <c r="H92" s="25">
        <f t="shared" si="1"/>
        <v>27000</v>
      </c>
      <c r="I92" s="3" t="s">
        <v>186</v>
      </c>
      <c r="J92" s="3" t="s">
        <v>738</v>
      </c>
    </row>
    <row r="93" spans="1:10" s="29" customFormat="1" ht="16.5" customHeight="1">
      <c r="A93" s="32">
        <v>50</v>
      </c>
      <c r="B93" s="25" t="s">
        <v>260</v>
      </c>
      <c r="C93" s="25" t="s">
        <v>261</v>
      </c>
      <c r="D93" s="64" t="s">
        <v>744</v>
      </c>
      <c r="E93" s="25" t="s">
        <v>140</v>
      </c>
      <c r="F93" s="25">
        <v>31</v>
      </c>
      <c r="G93" s="25">
        <v>600</v>
      </c>
      <c r="H93" s="25">
        <f t="shared" si="1"/>
        <v>18600</v>
      </c>
      <c r="I93" s="3" t="s">
        <v>186</v>
      </c>
      <c r="J93" s="3" t="s">
        <v>738</v>
      </c>
    </row>
    <row r="94" spans="1:10" s="29" customFormat="1" ht="16.5" customHeight="1">
      <c r="A94" s="32">
        <v>51</v>
      </c>
      <c r="B94" s="32" t="s">
        <v>226</v>
      </c>
      <c r="C94" s="32" t="s">
        <v>227</v>
      </c>
      <c r="D94" s="32"/>
      <c r="E94" s="32" t="s">
        <v>228</v>
      </c>
      <c r="F94" s="32">
        <v>6</v>
      </c>
      <c r="G94" s="32">
        <v>4000</v>
      </c>
      <c r="H94" s="25">
        <f t="shared" si="1"/>
        <v>24000</v>
      </c>
      <c r="I94" s="23" t="s">
        <v>133</v>
      </c>
      <c r="J94" s="3" t="s">
        <v>738</v>
      </c>
    </row>
    <row r="95" spans="1:10" s="29" customFormat="1" ht="16.5" customHeight="1">
      <c r="A95" s="32">
        <v>52</v>
      </c>
      <c r="B95" s="41" t="s">
        <v>229</v>
      </c>
      <c r="C95" s="76" t="s">
        <v>230</v>
      </c>
      <c r="D95" s="77" t="s">
        <v>140</v>
      </c>
      <c r="E95" s="77" t="s">
        <v>231</v>
      </c>
      <c r="F95" s="77">
        <v>3</v>
      </c>
      <c r="G95" s="77">
        <v>10000</v>
      </c>
      <c r="H95" s="25">
        <f t="shared" si="1"/>
        <v>30000</v>
      </c>
      <c r="I95" s="21" t="s">
        <v>133</v>
      </c>
      <c r="J95" s="21" t="s">
        <v>742</v>
      </c>
    </row>
    <row r="96" spans="1:10" s="29" customFormat="1" ht="16.5" customHeight="1">
      <c r="A96" s="32">
        <v>53</v>
      </c>
      <c r="B96" s="41" t="s">
        <v>229</v>
      </c>
      <c r="C96" s="76" t="s">
        <v>232</v>
      </c>
      <c r="D96" s="77" t="s">
        <v>140</v>
      </c>
      <c r="E96" s="77" t="s">
        <v>262</v>
      </c>
      <c r="F96" s="77">
        <v>1</v>
      </c>
      <c r="G96" s="77">
        <v>10000</v>
      </c>
      <c r="H96" s="25">
        <f t="shared" si="1"/>
        <v>10000</v>
      </c>
      <c r="I96" s="21"/>
      <c r="J96" s="21" t="s">
        <v>738</v>
      </c>
    </row>
    <row r="97" spans="1:10" s="29" customFormat="1" ht="16.5" customHeight="1">
      <c r="A97" s="32">
        <v>54</v>
      </c>
      <c r="B97" s="57" t="s">
        <v>727</v>
      </c>
      <c r="C97" s="76" t="s">
        <v>728</v>
      </c>
      <c r="D97" s="77" t="s">
        <v>140</v>
      </c>
      <c r="E97" s="77" t="s">
        <v>729</v>
      </c>
      <c r="F97" s="77">
        <v>1</v>
      </c>
      <c r="G97" s="77">
        <v>10000</v>
      </c>
      <c r="H97" s="77">
        <f t="shared" si="1"/>
        <v>10000</v>
      </c>
      <c r="I97" s="21"/>
      <c r="J97" s="21" t="s">
        <v>738</v>
      </c>
    </row>
    <row r="98" spans="1:10" s="29" customFormat="1" ht="16.5" customHeight="1">
      <c r="A98" s="95" t="s">
        <v>746</v>
      </c>
      <c r="B98" s="95"/>
      <c r="C98" s="95"/>
      <c r="D98" s="95"/>
      <c r="E98" s="95"/>
      <c r="F98" s="95"/>
      <c r="G98" s="95"/>
      <c r="H98" s="94">
        <f>SUM(H44:H97)</f>
        <v>2748500</v>
      </c>
      <c r="I98" s="94"/>
      <c r="J98" s="94"/>
    </row>
    <row r="99" spans="1:15" s="16" customFormat="1" ht="16.5" customHeight="1">
      <c r="A99" s="58" t="s">
        <v>7</v>
      </c>
      <c r="B99" s="59" t="s">
        <v>0</v>
      </c>
      <c r="C99" s="60" t="s">
        <v>1</v>
      </c>
      <c r="D99" s="58" t="s">
        <v>8</v>
      </c>
      <c r="E99" s="61" t="s">
        <v>2</v>
      </c>
      <c r="F99" s="59" t="s">
        <v>3</v>
      </c>
      <c r="G99" s="59" t="s">
        <v>4</v>
      </c>
      <c r="H99" s="59" t="s">
        <v>285</v>
      </c>
      <c r="I99" s="59" t="s">
        <v>6</v>
      </c>
      <c r="J99" s="59" t="s">
        <v>741</v>
      </c>
      <c r="K99" s="29"/>
      <c r="L99" s="29"/>
      <c r="M99" s="29"/>
      <c r="O99" s="29"/>
    </row>
    <row r="100" spans="1:15" ht="16.5" customHeight="1">
      <c r="A100" s="32">
        <v>1</v>
      </c>
      <c r="B100" s="25" t="s">
        <v>286</v>
      </c>
      <c r="C100" s="25" t="s">
        <v>287</v>
      </c>
      <c r="D100" s="34" t="s">
        <v>288</v>
      </c>
      <c r="E100" s="25" t="s">
        <v>132</v>
      </c>
      <c r="F100" s="25">
        <v>195</v>
      </c>
      <c r="G100" s="46">
        <v>700</v>
      </c>
      <c r="H100" s="46">
        <f>F100*G100</f>
        <v>136500</v>
      </c>
      <c r="I100" s="25" t="s">
        <v>289</v>
      </c>
      <c r="J100" s="3" t="s">
        <v>745</v>
      </c>
      <c r="K100" s="29"/>
      <c r="L100" s="29"/>
      <c r="M100" s="29"/>
      <c r="O100" s="29"/>
    </row>
    <row r="101" spans="1:10" ht="16.5" customHeight="1">
      <c r="A101" s="32">
        <v>2</v>
      </c>
      <c r="B101" s="25" t="s">
        <v>290</v>
      </c>
      <c r="C101" s="25" t="s">
        <v>291</v>
      </c>
      <c r="D101" s="25" t="s">
        <v>292</v>
      </c>
      <c r="E101" s="25" t="s">
        <v>132</v>
      </c>
      <c r="F101" s="25">
        <v>8</v>
      </c>
      <c r="G101" s="46">
        <v>2000</v>
      </c>
      <c r="H101" s="46">
        <f aca="true" t="shared" si="2" ref="H101:H149">F101*G101</f>
        <v>16000</v>
      </c>
      <c r="I101" s="25" t="s">
        <v>293</v>
      </c>
      <c r="J101" s="25" t="s">
        <v>738</v>
      </c>
    </row>
    <row r="102" spans="1:10" ht="16.5" customHeight="1">
      <c r="A102" s="32">
        <v>3</v>
      </c>
      <c r="B102" s="25" t="s">
        <v>294</v>
      </c>
      <c r="C102" s="25" t="s">
        <v>295</v>
      </c>
      <c r="D102" s="25" t="s">
        <v>296</v>
      </c>
      <c r="E102" s="25" t="s">
        <v>132</v>
      </c>
      <c r="F102" s="25">
        <v>17</v>
      </c>
      <c r="G102" s="46">
        <v>7000</v>
      </c>
      <c r="H102" s="46">
        <f t="shared" si="2"/>
        <v>119000</v>
      </c>
      <c r="I102" s="25" t="s">
        <v>289</v>
      </c>
      <c r="J102" s="25" t="s">
        <v>738</v>
      </c>
    </row>
    <row r="103" spans="1:10" ht="16.5" customHeight="1">
      <c r="A103" s="32">
        <v>4</v>
      </c>
      <c r="B103" s="25" t="s">
        <v>297</v>
      </c>
      <c r="C103" s="25" t="s">
        <v>298</v>
      </c>
      <c r="D103" s="25" t="s">
        <v>299</v>
      </c>
      <c r="E103" s="25" t="s">
        <v>238</v>
      </c>
      <c r="F103" s="25">
        <v>6</v>
      </c>
      <c r="G103" s="46">
        <v>15000</v>
      </c>
      <c r="H103" s="46">
        <f t="shared" si="2"/>
        <v>90000</v>
      </c>
      <c r="I103" s="25" t="s">
        <v>289</v>
      </c>
      <c r="J103" s="25" t="s">
        <v>738</v>
      </c>
    </row>
    <row r="104" spans="1:10" ht="16.5" customHeight="1">
      <c r="A104" s="32">
        <v>5</v>
      </c>
      <c r="B104" s="25" t="s">
        <v>300</v>
      </c>
      <c r="C104" s="25" t="s">
        <v>301</v>
      </c>
      <c r="D104" s="25" t="s">
        <v>302</v>
      </c>
      <c r="E104" s="25" t="s">
        <v>140</v>
      </c>
      <c r="F104" s="25">
        <v>32</v>
      </c>
      <c r="G104" s="46">
        <v>1200</v>
      </c>
      <c r="H104" s="46">
        <f t="shared" si="2"/>
        <v>38400</v>
      </c>
      <c r="I104" s="25" t="s">
        <v>183</v>
      </c>
      <c r="J104" s="25" t="s">
        <v>738</v>
      </c>
    </row>
    <row r="105" spans="1:10" ht="16.5" customHeight="1">
      <c r="A105" s="32">
        <v>6</v>
      </c>
      <c r="B105" s="33" t="s">
        <v>303</v>
      </c>
      <c r="C105" s="33" t="s">
        <v>304</v>
      </c>
      <c r="D105" s="34"/>
      <c r="E105" s="33" t="s">
        <v>137</v>
      </c>
      <c r="F105" s="33">
        <v>6</v>
      </c>
      <c r="G105" s="47">
        <v>16000</v>
      </c>
      <c r="H105" s="46">
        <f t="shared" si="2"/>
        <v>96000</v>
      </c>
      <c r="I105" s="33" t="s">
        <v>289</v>
      </c>
      <c r="J105" s="25" t="s">
        <v>738</v>
      </c>
    </row>
    <row r="106" spans="1:10" ht="16.5" customHeight="1">
      <c r="A106" s="32">
        <v>7</v>
      </c>
      <c r="B106" s="33" t="s">
        <v>305</v>
      </c>
      <c r="C106" s="33" t="s">
        <v>245</v>
      </c>
      <c r="D106" s="34" t="s">
        <v>306</v>
      </c>
      <c r="E106" s="33" t="s">
        <v>137</v>
      </c>
      <c r="F106" s="33">
        <v>2</v>
      </c>
      <c r="G106" s="47">
        <v>10000</v>
      </c>
      <c r="H106" s="46">
        <f t="shared" si="2"/>
        <v>20000</v>
      </c>
      <c r="I106" s="33" t="s">
        <v>289</v>
      </c>
      <c r="J106" s="25" t="s">
        <v>738</v>
      </c>
    </row>
    <row r="107" spans="1:10" ht="16.5" customHeight="1">
      <c r="A107" s="32">
        <v>8</v>
      </c>
      <c r="B107" s="25" t="s">
        <v>307</v>
      </c>
      <c r="C107" s="25" t="s">
        <v>308</v>
      </c>
      <c r="D107" s="25" t="s">
        <v>309</v>
      </c>
      <c r="E107" s="25" t="s">
        <v>140</v>
      </c>
      <c r="F107" s="25">
        <v>12</v>
      </c>
      <c r="G107" s="46">
        <v>700</v>
      </c>
      <c r="H107" s="46">
        <f t="shared" si="2"/>
        <v>8400</v>
      </c>
      <c r="I107" s="25" t="s">
        <v>289</v>
      </c>
      <c r="J107" s="25" t="s">
        <v>738</v>
      </c>
    </row>
    <row r="108" spans="1:10" ht="16.5" customHeight="1">
      <c r="A108" s="32">
        <v>9</v>
      </c>
      <c r="B108" s="25" t="s">
        <v>307</v>
      </c>
      <c r="C108" s="25" t="s">
        <v>310</v>
      </c>
      <c r="D108" s="25" t="s">
        <v>309</v>
      </c>
      <c r="E108" s="25" t="s">
        <v>140</v>
      </c>
      <c r="F108" s="25">
        <v>12</v>
      </c>
      <c r="G108" s="46">
        <v>700</v>
      </c>
      <c r="H108" s="46">
        <f t="shared" si="2"/>
        <v>8400</v>
      </c>
      <c r="I108" s="25" t="s">
        <v>289</v>
      </c>
      <c r="J108" s="25" t="s">
        <v>738</v>
      </c>
    </row>
    <row r="109" spans="1:10" ht="16.5" customHeight="1">
      <c r="A109" s="32">
        <v>10</v>
      </c>
      <c r="B109" s="32" t="s">
        <v>52</v>
      </c>
      <c r="C109" s="32" t="s">
        <v>263</v>
      </c>
      <c r="D109" s="32" t="s">
        <v>311</v>
      </c>
      <c r="E109" s="32" t="s">
        <v>27</v>
      </c>
      <c r="F109" s="25">
        <v>12</v>
      </c>
      <c r="G109" s="46">
        <v>10000</v>
      </c>
      <c r="H109" s="46">
        <f t="shared" si="2"/>
        <v>120000</v>
      </c>
      <c r="I109" s="25" t="s">
        <v>289</v>
      </c>
      <c r="J109" s="25" t="s">
        <v>738</v>
      </c>
    </row>
    <row r="110" spans="1:10" ht="16.5" customHeight="1">
      <c r="A110" s="32">
        <v>11</v>
      </c>
      <c r="B110" s="25" t="s">
        <v>312</v>
      </c>
      <c r="C110" s="25" t="s">
        <v>313</v>
      </c>
      <c r="D110" s="25" t="s">
        <v>314</v>
      </c>
      <c r="E110" s="25" t="s">
        <v>140</v>
      </c>
      <c r="F110" s="25">
        <v>66</v>
      </c>
      <c r="G110" s="46">
        <v>550</v>
      </c>
      <c r="H110" s="46">
        <f t="shared" si="2"/>
        <v>36300</v>
      </c>
      <c r="I110" s="25" t="s">
        <v>315</v>
      </c>
      <c r="J110" s="25" t="s">
        <v>738</v>
      </c>
    </row>
    <row r="111" spans="1:10" ht="16.5" customHeight="1">
      <c r="A111" s="32">
        <v>12</v>
      </c>
      <c r="B111" s="25" t="s">
        <v>316</v>
      </c>
      <c r="C111" s="25" t="s">
        <v>317</v>
      </c>
      <c r="D111" s="25" t="s">
        <v>317</v>
      </c>
      <c r="E111" s="25" t="s">
        <v>182</v>
      </c>
      <c r="F111" s="25">
        <v>30</v>
      </c>
      <c r="G111" s="46">
        <v>400</v>
      </c>
      <c r="H111" s="46">
        <f t="shared" si="2"/>
        <v>12000</v>
      </c>
      <c r="I111" s="25" t="s">
        <v>318</v>
      </c>
      <c r="J111" s="25" t="s">
        <v>738</v>
      </c>
    </row>
    <row r="112" spans="1:10" ht="16.5" customHeight="1">
      <c r="A112" s="32">
        <v>13</v>
      </c>
      <c r="B112" s="25" t="s">
        <v>319</v>
      </c>
      <c r="C112" s="25" t="s">
        <v>320</v>
      </c>
      <c r="D112" s="25" t="s">
        <v>321</v>
      </c>
      <c r="E112" s="25" t="s">
        <v>140</v>
      </c>
      <c r="F112" s="25">
        <v>32</v>
      </c>
      <c r="G112" s="46">
        <v>1400</v>
      </c>
      <c r="H112" s="46">
        <f t="shared" si="2"/>
        <v>44800</v>
      </c>
      <c r="I112" s="25" t="s">
        <v>289</v>
      </c>
      <c r="J112" s="25" t="s">
        <v>738</v>
      </c>
    </row>
    <row r="113" spans="1:10" ht="16.5" customHeight="1">
      <c r="A113" s="32">
        <v>14</v>
      </c>
      <c r="B113" s="25" t="s">
        <v>322</v>
      </c>
      <c r="C113" s="25" t="s">
        <v>320</v>
      </c>
      <c r="D113" s="25" t="s">
        <v>321</v>
      </c>
      <c r="E113" s="25" t="s">
        <v>140</v>
      </c>
      <c r="F113" s="25">
        <v>40</v>
      </c>
      <c r="G113" s="46">
        <v>800</v>
      </c>
      <c r="H113" s="46">
        <f t="shared" si="2"/>
        <v>32000</v>
      </c>
      <c r="I113" s="25" t="s">
        <v>289</v>
      </c>
      <c r="J113" s="25" t="s">
        <v>738</v>
      </c>
    </row>
    <row r="114" spans="1:10" ht="16.5" customHeight="1">
      <c r="A114" s="32">
        <v>15</v>
      </c>
      <c r="B114" s="25" t="s">
        <v>323</v>
      </c>
      <c r="C114" s="25" t="s">
        <v>324</v>
      </c>
      <c r="D114" s="25" t="s">
        <v>325</v>
      </c>
      <c r="E114" s="25" t="s">
        <v>182</v>
      </c>
      <c r="F114" s="25">
        <v>3</v>
      </c>
      <c r="G114" s="46">
        <v>16000</v>
      </c>
      <c r="H114" s="46">
        <f t="shared" si="2"/>
        <v>48000</v>
      </c>
      <c r="I114" s="25" t="s">
        <v>293</v>
      </c>
      <c r="J114" s="25" t="s">
        <v>738</v>
      </c>
    </row>
    <row r="115" spans="1:10" ht="16.5" customHeight="1">
      <c r="A115" s="32">
        <v>16</v>
      </c>
      <c r="B115" s="25" t="s">
        <v>255</v>
      </c>
      <c r="C115" s="25" t="s">
        <v>326</v>
      </c>
      <c r="D115" s="25"/>
      <c r="E115" s="25" t="s">
        <v>140</v>
      </c>
      <c r="F115" s="25">
        <v>12</v>
      </c>
      <c r="G115" s="46">
        <v>1000</v>
      </c>
      <c r="H115" s="46">
        <f t="shared" si="2"/>
        <v>12000</v>
      </c>
      <c r="I115" s="25" t="s">
        <v>293</v>
      </c>
      <c r="J115" s="25" t="s">
        <v>738</v>
      </c>
    </row>
    <row r="116" spans="1:10" ht="16.5" customHeight="1">
      <c r="A116" s="32">
        <v>17</v>
      </c>
      <c r="B116" s="25" t="s">
        <v>327</v>
      </c>
      <c r="C116" s="25"/>
      <c r="D116" s="25"/>
      <c r="E116" s="25" t="s">
        <v>140</v>
      </c>
      <c r="F116" s="25">
        <v>200</v>
      </c>
      <c r="G116" s="46">
        <v>2000</v>
      </c>
      <c r="H116" s="46">
        <f t="shared" si="2"/>
        <v>400000</v>
      </c>
      <c r="I116" s="25" t="s">
        <v>289</v>
      </c>
      <c r="J116" s="25" t="s">
        <v>738</v>
      </c>
    </row>
    <row r="117" spans="1:10" ht="16.5" customHeight="1">
      <c r="A117" s="32">
        <v>18</v>
      </c>
      <c r="B117" s="25" t="s">
        <v>328</v>
      </c>
      <c r="C117" s="25" t="s">
        <v>329</v>
      </c>
      <c r="D117" s="25" t="s">
        <v>330</v>
      </c>
      <c r="E117" s="25" t="s">
        <v>225</v>
      </c>
      <c r="F117" s="25">
        <v>24</v>
      </c>
      <c r="G117" s="46">
        <v>500</v>
      </c>
      <c r="H117" s="46">
        <f t="shared" si="2"/>
        <v>12000</v>
      </c>
      <c r="I117" s="25" t="s">
        <v>289</v>
      </c>
      <c r="J117" s="25" t="s">
        <v>738</v>
      </c>
    </row>
    <row r="118" spans="1:10" ht="16.5" customHeight="1">
      <c r="A118" s="32">
        <v>19</v>
      </c>
      <c r="B118" s="25" t="s">
        <v>331</v>
      </c>
      <c r="C118" s="25" t="s">
        <v>332</v>
      </c>
      <c r="D118" s="25" t="s">
        <v>333</v>
      </c>
      <c r="E118" s="25" t="s">
        <v>182</v>
      </c>
      <c r="F118" s="25">
        <v>6</v>
      </c>
      <c r="G118" s="46">
        <v>2300</v>
      </c>
      <c r="H118" s="46">
        <f t="shared" si="2"/>
        <v>13800</v>
      </c>
      <c r="I118" s="25" t="s">
        <v>289</v>
      </c>
      <c r="J118" s="25" t="s">
        <v>738</v>
      </c>
    </row>
    <row r="119" spans="1:10" ht="16.5" customHeight="1">
      <c r="A119" s="32">
        <v>20</v>
      </c>
      <c r="B119" s="25" t="s">
        <v>331</v>
      </c>
      <c r="C119" s="25" t="s">
        <v>334</v>
      </c>
      <c r="D119" s="25" t="s">
        <v>333</v>
      </c>
      <c r="E119" s="25" t="s">
        <v>182</v>
      </c>
      <c r="F119" s="25">
        <v>6</v>
      </c>
      <c r="G119" s="46">
        <v>2300</v>
      </c>
      <c r="H119" s="46">
        <f t="shared" si="2"/>
        <v>13800</v>
      </c>
      <c r="I119" s="25" t="s">
        <v>289</v>
      </c>
      <c r="J119" s="25" t="s">
        <v>738</v>
      </c>
    </row>
    <row r="120" spans="1:10" ht="16.5" customHeight="1">
      <c r="A120" s="32">
        <v>21</v>
      </c>
      <c r="B120" s="25" t="s">
        <v>331</v>
      </c>
      <c r="C120" s="25" t="s">
        <v>335</v>
      </c>
      <c r="D120" s="25" t="s">
        <v>333</v>
      </c>
      <c r="E120" s="25" t="s">
        <v>182</v>
      </c>
      <c r="F120" s="25">
        <v>6</v>
      </c>
      <c r="G120" s="46">
        <v>2300</v>
      </c>
      <c r="H120" s="46">
        <f t="shared" si="2"/>
        <v>13800</v>
      </c>
      <c r="I120" s="25" t="s">
        <v>289</v>
      </c>
      <c r="J120" s="25" t="s">
        <v>738</v>
      </c>
    </row>
    <row r="121" spans="1:10" ht="16.5" customHeight="1">
      <c r="A121" s="32">
        <v>22</v>
      </c>
      <c r="B121" s="25" t="s">
        <v>331</v>
      </c>
      <c r="C121" s="25" t="s">
        <v>336</v>
      </c>
      <c r="D121" s="25" t="s">
        <v>333</v>
      </c>
      <c r="E121" s="25" t="s">
        <v>182</v>
      </c>
      <c r="F121" s="25">
        <v>6</v>
      </c>
      <c r="G121" s="46">
        <v>2300</v>
      </c>
      <c r="H121" s="46">
        <f t="shared" si="2"/>
        <v>13800</v>
      </c>
      <c r="I121" s="25" t="s">
        <v>289</v>
      </c>
      <c r="J121" s="25" t="s">
        <v>738</v>
      </c>
    </row>
    <row r="122" spans="1:10" ht="16.5" customHeight="1">
      <c r="A122" s="32">
        <v>23</v>
      </c>
      <c r="B122" s="25" t="s">
        <v>331</v>
      </c>
      <c r="C122" s="25" t="s">
        <v>337</v>
      </c>
      <c r="D122" s="25" t="s">
        <v>333</v>
      </c>
      <c r="E122" s="25" t="s">
        <v>182</v>
      </c>
      <c r="F122" s="25">
        <v>6</v>
      </c>
      <c r="G122" s="46">
        <v>2300</v>
      </c>
      <c r="H122" s="46">
        <f t="shared" si="2"/>
        <v>13800</v>
      </c>
      <c r="I122" s="25" t="s">
        <v>289</v>
      </c>
      <c r="J122" s="25" t="s">
        <v>738</v>
      </c>
    </row>
    <row r="123" spans="1:10" ht="16.5" customHeight="1">
      <c r="A123" s="32">
        <v>24</v>
      </c>
      <c r="B123" s="25" t="s">
        <v>331</v>
      </c>
      <c r="C123" s="25" t="s">
        <v>338</v>
      </c>
      <c r="D123" s="25" t="s">
        <v>333</v>
      </c>
      <c r="E123" s="25" t="s">
        <v>182</v>
      </c>
      <c r="F123" s="25">
        <v>6</v>
      </c>
      <c r="G123" s="46">
        <v>2300</v>
      </c>
      <c r="H123" s="46">
        <f t="shared" si="2"/>
        <v>13800</v>
      </c>
      <c r="I123" s="25" t="s">
        <v>289</v>
      </c>
      <c r="J123" s="25" t="s">
        <v>738</v>
      </c>
    </row>
    <row r="124" spans="1:10" ht="16.5" customHeight="1">
      <c r="A124" s="32">
        <v>25</v>
      </c>
      <c r="B124" s="33" t="s">
        <v>339</v>
      </c>
      <c r="C124" s="34" t="s">
        <v>340</v>
      </c>
      <c r="D124" s="36" t="s">
        <v>341</v>
      </c>
      <c r="E124" s="33" t="s">
        <v>140</v>
      </c>
      <c r="F124" s="33">
        <v>4</v>
      </c>
      <c r="G124" s="47">
        <v>1200</v>
      </c>
      <c r="H124" s="46">
        <f t="shared" si="2"/>
        <v>4800</v>
      </c>
      <c r="I124" s="33" t="s">
        <v>318</v>
      </c>
      <c r="J124" s="25" t="s">
        <v>738</v>
      </c>
    </row>
    <row r="125" spans="1:10" ht="16.5" customHeight="1">
      <c r="A125" s="32">
        <v>26</v>
      </c>
      <c r="B125" s="33" t="s">
        <v>339</v>
      </c>
      <c r="C125" s="34" t="s">
        <v>342</v>
      </c>
      <c r="D125" s="34" t="s">
        <v>343</v>
      </c>
      <c r="E125" s="33" t="s">
        <v>140</v>
      </c>
      <c r="F125" s="33">
        <v>8</v>
      </c>
      <c r="G125" s="47">
        <v>1600</v>
      </c>
      <c r="H125" s="46">
        <f t="shared" si="2"/>
        <v>12800</v>
      </c>
      <c r="I125" s="33" t="s">
        <v>318</v>
      </c>
      <c r="J125" s="25" t="s">
        <v>738</v>
      </c>
    </row>
    <row r="126" spans="1:10" ht="16.5" customHeight="1">
      <c r="A126" s="32">
        <v>27</v>
      </c>
      <c r="B126" s="25" t="s">
        <v>344</v>
      </c>
      <c r="C126" s="25" t="s">
        <v>264</v>
      </c>
      <c r="D126" s="25" t="s">
        <v>265</v>
      </c>
      <c r="E126" s="25" t="s">
        <v>12</v>
      </c>
      <c r="F126" s="25">
        <v>1</v>
      </c>
      <c r="G126" s="46">
        <v>5000</v>
      </c>
      <c r="H126" s="46">
        <f t="shared" si="2"/>
        <v>5000</v>
      </c>
      <c r="I126" s="25" t="s">
        <v>289</v>
      </c>
      <c r="J126" s="25" t="s">
        <v>738</v>
      </c>
    </row>
    <row r="127" spans="1:10" ht="16.5" customHeight="1">
      <c r="A127" s="32">
        <v>28</v>
      </c>
      <c r="B127" s="48" t="s">
        <v>266</v>
      </c>
      <c r="C127" s="33" t="s">
        <v>10</v>
      </c>
      <c r="D127" s="34" t="s">
        <v>267</v>
      </c>
      <c r="E127" s="33" t="s">
        <v>39</v>
      </c>
      <c r="F127" s="25">
        <v>48</v>
      </c>
      <c r="G127" s="46">
        <v>1000</v>
      </c>
      <c r="H127" s="46">
        <f t="shared" si="2"/>
        <v>48000</v>
      </c>
      <c r="I127" s="25" t="s">
        <v>289</v>
      </c>
      <c r="J127" s="25" t="s">
        <v>738</v>
      </c>
    </row>
    <row r="128" spans="1:10" ht="16.5" customHeight="1">
      <c r="A128" s="32">
        <v>29</v>
      </c>
      <c r="B128" s="48" t="s">
        <v>266</v>
      </c>
      <c r="C128" s="33" t="s">
        <v>10</v>
      </c>
      <c r="D128" s="34" t="s">
        <v>268</v>
      </c>
      <c r="E128" s="33" t="s">
        <v>39</v>
      </c>
      <c r="F128" s="25">
        <v>48</v>
      </c>
      <c r="G128" s="46">
        <v>1000</v>
      </c>
      <c r="H128" s="46">
        <f t="shared" si="2"/>
        <v>48000</v>
      </c>
      <c r="I128" s="33" t="s">
        <v>289</v>
      </c>
      <c r="J128" s="25" t="s">
        <v>738</v>
      </c>
    </row>
    <row r="129" spans="1:10" ht="16.5" customHeight="1">
      <c r="A129" s="32">
        <v>30</v>
      </c>
      <c r="B129" s="33" t="s">
        <v>269</v>
      </c>
      <c r="C129" s="33" t="s">
        <v>270</v>
      </c>
      <c r="D129" s="34" t="s">
        <v>271</v>
      </c>
      <c r="E129" s="25" t="s">
        <v>39</v>
      </c>
      <c r="F129" s="33">
        <v>16</v>
      </c>
      <c r="G129" s="47">
        <v>4000</v>
      </c>
      <c r="H129" s="46">
        <f t="shared" si="2"/>
        <v>64000</v>
      </c>
      <c r="I129" s="25" t="s">
        <v>289</v>
      </c>
      <c r="J129" s="25" t="s">
        <v>738</v>
      </c>
    </row>
    <row r="130" spans="1:10" ht="16.5" customHeight="1">
      <c r="A130" s="32">
        <v>31</v>
      </c>
      <c r="B130" s="25" t="s">
        <v>272</v>
      </c>
      <c r="C130" s="25" t="s">
        <v>273</v>
      </c>
      <c r="D130" s="34"/>
      <c r="E130" s="25" t="s">
        <v>274</v>
      </c>
      <c r="F130" s="25">
        <v>12</v>
      </c>
      <c r="G130" s="46">
        <v>4000</v>
      </c>
      <c r="H130" s="46">
        <f t="shared" si="2"/>
        <v>48000</v>
      </c>
      <c r="I130" s="25" t="s">
        <v>289</v>
      </c>
      <c r="J130" s="25" t="s">
        <v>738</v>
      </c>
    </row>
    <row r="131" spans="1:10" ht="16.5" customHeight="1">
      <c r="A131" s="32">
        <v>32</v>
      </c>
      <c r="B131" s="25" t="s">
        <v>345</v>
      </c>
      <c r="C131" s="25" t="s">
        <v>346</v>
      </c>
      <c r="D131" s="25"/>
      <c r="E131" s="25" t="s">
        <v>238</v>
      </c>
      <c r="F131" s="25">
        <v>4</v>
      </c>
      <c r="G131" s="46">
        <v>10000</v>
      </c>
      <c r="H131" s="46">
        <f t="shared" si="2"/>
        <v>40000</v>
      </c>
      <c r="I131" s="25" t="s">
        <v>289</v>
      </c>
      <c r="J131" s="25" t="s">
        <v>738</v>
      </c>
    </row>
    <row r="132" spans="1:10" ht="16.5" customHeight="1">
      <c r="A132" s="32">
        <v>33</v>
      </c>
      <c r="B132" s="33" t="s">
        <v>347</v>
      </c>
      <c r="C132" s="33" t="s">
        <v>348</v>
      </c>
      <c r="D132" s="34" t="s">
        <v>349</v>
      </c>
      <c r="E132" s="33" t="s">
        <v>150</v>
      </c>
      <c r="F132" s="33">
        <v>6</v>
      </c>
      <c r="G132" s="47">
        <v>12000</v>
      </c>
      <c r="H132" s="46">
        <f t="shared" si="2"/>
        <v>72000</v>
      </c>
      <c r="I132" s="33" t="s">
        <v>350</v>
      </c>
      <c r="J132" s="25" t="s">
        <v>738</v>
      </c>
    </row>
    <row r="133" spans="1:10" ht="16.5" customHeight="1">
      <c r="A133" s="32">
        <v>34</v>
      </c>
      <c r="B133" s="33" t="s">
        <v>351</v>
      </c>
      <c r="C133" s="33" t="s">
        <v>352</v>
      </c>
      <c r="D133" s="33" t="s">
        <v>353</v>
      </c>
      <c r="E133" s="33" t="s">
        <v>140</v>
      </c>
      <c r="F133" s="33">
        <v>12</v>
      </c>
      <c r="G133" s="47">
        <v>7000</v>
      </c>
      <c r="H133" s="46">
        <f t="shared" si="2"/>
        <v>84000</v>
      </c>
      <c r="I133" s="33" t="s">
        <v>289</v>
      </c>
      <c r="J133" s="25" t="s">
        <v>738</v>
      </c>
    </row>
    <row r="134" spans="1:10" ht="16.5" customHeight="1">
      <c r="A134" s="32">
        <v>35</v>
      </c>
      <c r="B134" s="32" t="s">
        <v>275</v>
      </c>
      <c r="C134" s="32"/>
      <c r="D134" s="32"/>
      <c r="E134" s="32" t="s">
        <v>182</v>
      </c>
      <c r="F134" s="32">
        <v>1</v>
      </c>
      <c r="G134" s="49">
        <v>2500</v>
      </c>
      <c r="H134" s="46">
        <f t="shared" si="2"/>
        <v>2500</v>
      </c>
      <c r="I134" s="32" t="s">
        <v>354</v>
      </c>
      <c r="J134" s="25" t="s">
        <v>738</v>
      </c>
    </row>
    <row r="135" spans="1:10" ht="16.5" customHeight="1">
      <c r="A135" s="32">
        <v>36</v>
      </c>
      <c r="B135" s="32" t="s">
        <v>355</v>
      </c>
      <c r="C135" s="32" t="s">
        <v>356</v>
      </c>
      <c r="D135" s="32" t="s">
        <v>357</v>
      </c>
      <c r="E135" s="32" t="s">
        <v>140</v>
      </c>
      <c r="F135" s="32">
        <v>2</v>
      </c>
      <c r="G135" s="49">
        <v>2800</v>
      </c>
      <c r="H135" s="46">
        <f t="shared" si="2"/>
        <v>5600</v>
      </c>
      <c r="I135" s="32" t="s">
        <v>289</v>
      </c>
      <c r="J135" s="25" t="s">
        <v>738</v>
      </c>
    </row>
    <row r="136" spans="1:10" ht="16.5" customHeight="1">
      <c r="A136" s="32">
        <v>37</v>
      </c>
      <c r="B136" s="32" t="s">
        <v>358</v>
      </c>
      <c r="C136" s="32"/>
      <c r="D136" s="32"/>
      <c r="E136" s="32" t="s">
        <v>140</v>
      </c>
      <c r="F136" s="32">
        <v>8</v>
      </c>
      <c r="G136" s="49">
        <v>5000</v>
      </c>
      <c r="H136" s="46">
        <f t="shared" si="2"/>
        <v>40000</v>
      </c>
      <c r="I136" s="32" t="s">
        <v>289</v>
      </c>
      <c r="J136" s="25" t="s">
        <v>738</v>
      </c>
    </row>
    <row r="137" spans="1:10" ht="16.5" customHeight="1">
      <c r="A137" s="32">
        <v>38</v>
      </c>
      <c r="B137" s="32" t="s">
        <v>359</v>
      </c>
      <c r="C137" s="32" t="s">
        <v>360</v>
      </c>
      <c r="D137" s="32" t="s">
        <v>321</v>
      </c>
      <c r="E137" s="32" t="s">
        <v>140</v>
      </c>
      <c r="F137" s="32">
        <v>1</v>
      </c>
      <c r="G137" s="49">
        <v>12000</v>
      </c>
      <c r="H137" s="46">
        <f t="shared" si="2"/>
        <v>12000</v>
      </c>
      <c r="I137" s="32" t="s">
        <v>289</v>
      </c>
      <c r="J137" s="25" t="s">
        <v>738</v>
      </c>
    </row>
    <row r="138" spans="1:10" ht="16.5" customHeight="1">
      <c r="A138" s="32">
        <v>39</v>
      </c>
      <c r="B138" s="32" t="s">
        <v>361</v>
      </c>
      <c r="C138" s="32" t="s">
        <v>362</v>
      </c>
      <c r="D138" s="32" t="s">
        <v>363</v>
      </c>
      <c r="E138" s="32" t="s">
        <v>140</v>
      </c>
      <c r="F138" s="32">
        <v>4</v>
      </c>
      <c r="G138" s="49">
        <v>800</v>
      </c>
      <c r="H138" s="46">
        <f t="shared" si="2"/>
        <v>3200</v>
      </c>
      <c r="I138" s="32" t="s">
        <v>289</v>
      </c>
      <c r="J138" s="25" t="s">
        <v>738</v>
      </c>
    </row>
    <row r="139" spans="1:10" ht="16.5" customHeight="1">
      <c r="A139" s="32">
        <v>40</v>
      </c>
      <c r="B139" s="32" t="s">
        <v>364</v>
      </c>
      <c r="C139" s="32"/>
      <c r="D139" s="32"/>
      <c r="E139" s="32" t="s">
        <v>140</v>
      </c>
      <c r="F139" s="32">
        <v>2</v>
      </c>
      <c r="G139" s="49">
        <v>1000</v>
      </c>
      <c r="H139" s="46">
        <f t="shared" si="2"/>
        <v>2000</v>
      </c>
      <c r="I139" s="32" t="s">
        <v>186</v>
      </c>
      <c r="J139" s="25" t="s">
        <v>738</v>
      </c>
    </row>
    <row r="140" spans="1:10" ht="16.5" customHeight="1">
      <c r="A140" s="32">
        <v>41</v>
      </c>
      <c r="B140" s="32" t="s">
        <v>365</v>
      </c>
      <c r="C140" s="32" t="s">
        <v>366</v>
      </c>
      <c r="D140" s="32" t="s">
        <v>367</v>
      </c>
      <c r="E140" s="32" t="s">
        <v>140</v>
      </c>
      <c r="F140" s="32">
        <v>9</v>
      </c>
      <c r="G140" s="49">
        <v>9800</v>
      </c>
      <c r="H140" s="46">
        <f t="shared" si="2"/>
        <v>88200</v>
      </c>
      <c r="I140" s="32" t="s">
        <v>289</v>
      </c>
      <c r="J140" s="25" t="s">
        <v>738</v>
      </c>
    </row>
    <row r="141" spans="1:10" ht="16.5" customHeight="1">
      <c r="A141" s="32">
        <v>42</v>
      </c>
      <c r="B141" s="32" t="s">
        <v>368</v>
      </c>
      <c r="C141" s="32" t="s">
        <v>369</v>
      </c>
      <c r="D141" s="32" t="s">
        <v>370</v>
      </c>
      <c r="E141" s="32" t="s">
        <v>140</v>
      </c>
      <c r="F141" s="32">
        <v>6</v>
      </c>
      <c r="G141" s="49">
        <v>700</v>
      </c>
      <c r="H141" s="46">
        <f t="shared" si="2"/>
        <v>4200</v>
      </c>
      <c r="I141" s="32" t="s">
        <v>289</v>
      </c>
      <c r="J141" s="25" t="s">
        <v>738</v>
      </c>
    </row>
    <row r="142" spans="1:10" ht="16.5" customHeight="1">
      <c r="A142" s="32">
        <v>43</v>
      </c>
      <c r="B142" s="32" t="s">
        <v>371</v>
      </c>
      <c r="C142" s="32" t="s">
        <v>369</v>
      </c>
      <c r="D142" s="32" t="s">
        <v>370</v>
      </c>
      <c r="E142" s="32" t="s">
        <v>140</v>
      </c>
      <c r="F142" s="32">
        <v>6</v>
      </c>
      <c r="G142" s="49">
        <v>700</v>
      </c>
      <c r="H142" s="46">
        <f t="shared" si="2"/>
        <v>4200</v>
      </c>
      <c r="I142" s="32" t="s">
        <v>289</v>
      </c>
      <c r="J142" s="25" t="s">
        <v>738</v>
      </c>
    </row>
    <row r="143" spans="1:10" ht="16.5" customHeight="1">
      <c r="A143" s="32">
        <v>44</v>
      </c>
      <c r="B143" s="32" t="s">
        <v>372</v>
      </c>
      <c r="C143" s="32" t="s">
        <v>373</v>
      </c>
      <c r="D143" s="32" t="s">
        <v>276</v>
      </c>
      <c r="E143" s="32" t="s">
        <v>140</v>
      </c>
      <c r="F143" s="32">
        <v>6</v>
      </c>
      <c r="G143" s="49">
        <v>4300</v>
      </c>
      <c r="H143" s="46">
        <f t="shared" si="2"/>
        <v>25800</v>
      </c>
      <c r="I143" s="32" t="s">
        <v>289</v>
      </c>
      <c r="J143" s="25" t="s">
        <v>738</v>
      </c>
    </row>
    <row r="144" spans="1:10" ht="16.5" customHeight="1">
      <c r="A144" s="32">
        <v>45</v>
      </c>
      <c r="B144" s="32" t="s">
        <v>374</v>
      </c>
      <c r="C144" s="32" t="s">
        <v>375</v>
      </c>
      <c r="D144" s="32" t="s">
        <v>276</v>
      </c>
      <c r="E144" s="32" t="s">
        <v>153</v>
      </c>
      <c r="F144" s="32">
        <v>4</v>
      </c>
      <c r="G144" s="49">
        <v>9900</v>
      </c>
      <c r="H144" s="46">
        <f t="shared" si="2"/>
        <v>39600</v>
      </c>
      <c r="I144" s="32" t="s">
        <v>289</v>
      </c>
      <c r="J144" s="25" t="s">
        <v>738</v>
      </c>
    </row>
    <row r="145" spans="1:10" ht="16.5" customHeight="1">
      <c r="A145" s="32">
        <v>46</v>
      </c>
      <c r="B145" s="32" t="s">
        <v>376</v>
      </c>
      <c r="C145" s="32" t="s">
        <v>377</v>
      </c>
      <c r="D145" s="32" t="s">
        <v>276</v>
      </c>
      <c r="E145" s="32" t="s">
        <v>153</v>
      </c>
      <c r="F145" s="32">
        <v>6</v>
      </c>
      <c r="G145" s="49">
        <v>6600</v>
      </c>
      <c r="H145" s="46">
        <f t="shared" si="2"/>
        <v>39600</v>
      </c>
      <c r="I145" s="32" t="s">
        <v>289</v>
      </c>
      <c r="J145" s="25" t="s">
        <v>738</v>
      </c>
    </row>
    <row r="146" spans="1:10" ht="16.5" customHeight="1">
      <c r="A146" s="32">
        <v>47</v>
      </c>
      <c r="B146" s="32" t="s">
        <v>378</v>
      </c>
      <c r="C146" s="32" t="s">
        <v>379</v>
      </c>
      <c r="D146" s="32" t="s">
        <v>276</v>
      </c>
      <c r="E146" s="32" t="s">
        <v>153</v>
      </c>
      <c r="F146" s="32">
        <v>6</v>
      </c>
      <c r="G146" s="49">
        <v>6200</v>
      </c>
      <c r="H146" s="46">
        <f t="shared" si="2"/>
        <v>37200</v>
      </c>
      <c r="I146" s="32" t="s">
        <v>289</v>
      </c>
      <c r="J146" s="25" t="s">
        <v>738</v>
      </c>
    </row>
    <row r="147" spans="1:10" ht="16.5" customHeight="1">
      <c r="A147" s="32">
        <v>48</v>
      </c>
      <c r="B147" s="32" t="s">
        <v>380</v>
      </c>
      <c r="C147" s="35" t="s">
        <v>379</v>
      </c>
      <c r="D147" s="32" t="s">
        <v>276</v>
      </c>
      <c r="E147" s="32" t="s">
        <v>153</v>
      </c>
      <c r="F147" s="35">
        <v>6</v>
      </c>
      <c r="G147" s="50">
        <v>5600</v>
      </c>
      <c r="H147" s="46">
        <f t="shared" si="2"/>
        <v>33600</v>
      </c>
      <c r="I147" s="32" t="s">
        <v>289</v>
      </c>
      <c r="J147" s="25" t="s">
        <v>738</v>
      </c>
    </row>
    <row r="148" spans="1:10" ht="16.5" customHeight="1">
      <c r="A148" s="32">
        <v>49</v>
      </c>
      <c r="B148" s="49" t="s">
        <v>381</v>
      </c>
      <c r="C148" s="32" t="s">
        <v>379</v>
      </c>
      <c r="D148" s="32" t="s">
        <v>276</v>
      </c>
      <c r="E148" s="32" t="s">
        <v>153</v>
      </c>
      <c r="F148" s="35">
        <v>3</v>
      </c>
      <c r="G148" s="50">
        <v>5400</v>
      </c>
      <c r="H148" s="46">
        <f t="shared" si="2"/>
        <v>16200</v>
      </c>
      <c r="I148" s="32" t="s">
        <v>289</v>
      </c>
      <c r="J148" s="25" t="s">
        <v>738</v>
      </c>
    </row>
    <row r="149" spans="1:10" ht="16.5" customHeight="1">
      <c r="A149" s="32">
        <v>50</v>
      </c>
      <c r="B149" s="32" t="s">
        <v>382</v>
      </c>
      <c r="C149" s="35" t="s">
        <v>383</v>
      </c>
      <c r="D149" s="32" t="s">
        <v>276</v>
      </c>
      <c r="E149" s="32" t="s">
        <v>153</v>
      </c>
      <c r="F149" s="35">
        <v>3</v>
      </c>
      <c r="G149" s="50">
        <v>9800</v>
      </c>
      <c r="H149" s="46">
        <f t="shared" si="2"/>
        <v>29400</v>
      </c>
      <c r="I149" s="32" t="s">
        <v>289</v>
      </c>
      <c r="J149" s="25" t="s">
        <v>738</v>
      </c>
    </row>
    <row r="150" spans="1:10" ht="16.5" customHeight="1">
      <c r="A150" s="32">
        <v>51</v>
      </c>
      <c r="B150" s="51" t="s">
        <v>277</v>
      </c>
      <c r="C150" s="51" t="s">
        <v>278</v>
      </c>
      <c r="D150" s="51" t="s">
        <v>274</v>
      </c>
      <c r="E150" s="32" t="s">
        <v>153</v>
      </c>
      <c r="F150" s="51">
        <v>1</v>
      </c>
      <c r="G150" s="52">
        <v>20000</v>
      </c>
      <c r="H150" s="33">
        <f aca="true" t="shared" si="3" ref="H150:H155">F150*G150</f>
        <v>20000</v>
      </c>
      <c r="I150" s="33" t="s">
        <v>384</v>
      </c>
      <c r="J150" s="33" t="s">
        <v>748</v>
      </c>
    </row>
    <row r="151" spans="1:10" ht="16.5" customHeight="1">
      <c r="A151" s="32">
        <v>52</v>
      </c>
      <c r="B151" s="51" t="s">
        <v>279</v>
      </c>
      <c r="C151" s="51" t="s">
        <v>280</v>
      </c>
      <c r="D151" s="51" t="s">
        <v>274</v>
      </c>
      <c r="E151" s="32" t="s">
        <v>153</v>
      </c>
      <c r="F151" s="51">
        <v>1</v>
      </c>
      <c r="G151" s="52">
        <v>15000</v>
      </c>
      <c r="H151" s="33">
        <f t="shared" si="3"/>
        <v>15000</v>
      </c>
      <c r="I151" s="33" t="s">
        <v>384</v>
      </c>
      <c r="J151" s="33" t="s">
        <v>738</v>
      </c>
    </row>
    <row r="152" spans="1:10" ht="16.5" customHeight="1">
      <c r="A152" s="32">
        <v>53</v>
      </c>
      <c r="B152" s="51" t="s">
        <v>281</v>
      </c>
      <c r="C152" s="51" t="s">
        <v>554</v>
      </c>
      <c r="D152" s="51" t="s">
        <v>274</v>
      </c>
      <c r="E152" s="32" t="s">
        <v>153</v>
      </c>
      <c r="F152" s="51">
        <v>1</v>
      </c>
      <c r="G152" s="52">
        <v>15000</v>
      </c>
      <c r="H152" s="33">
        <f t="shared" si="3"/>
        <v>15000</v>
      </c>
      <c r="I152" s="33" t="s">
        <v>384</v>
      </c>
      <c r="J152" s="33" t="s">
        <v>738</v>
      </c>
    </row>
    <row r="153" spans="1:10" ht="16.5" customHeight="1">
      <c r="A153" s="32">
        <v>54</v>
      </c>
      <c r="B153" s="51" t="s">
        <v>282</v>
      </c>
      <c r="C153" s="51" t="s">
        <v>555</v>
      </c>
      <c r="D153" s="51" t="s">
        <v>274</v>
      </c>
      <c r="E153" s="32" t="s">
        <v>153</v>
      </c>
      <c r="F153" s="51">
        <v>1</v>
      </c>
      <c r="G153" s="52">
        <v>10000</v>
      </c>
      <c r="H153" s="33">
        <f t="shared" si="3"/>
        <v>10000</v>
      </c>
      <c r="I153" s="33" t="s">
        <v>384</v>
      </c>
      <c r="J153" s="33" t="s">
        <v>738</v>
      </c>
    </row>
    <row r="154" spans="1:10" ht="16.5" customHeight="1">
      <c r="A154" s="32">
        <v>55</v>
      </c>
      <c r="B154" s="32" t="s">
        <v>283</v>
      </c>
      <c r="C154" s="48" t="s">
        <v>284</v>
      </c>
      <c r="D154" s="33" t="s">
        <v>153</v>
      </c>
      <c r="E154" s="32" t="s">
        <v>153</v>
      </c>
      <c r="F154" s="33">
        <v>1</v>
      </c>
      <c r="G154" s="52">
        <v>17000</v>
      </c>
      <c r="H154" s="33">
        <f t="shared" si="3"/>
        <v>17000</v>
      </c>
      <c r="I154" s="33" t="s">
        <v>384</v>
      </c>
      <c r="J154" s="33" t="s">
        <v>738</v>
      </c>
    </row>
    <row r="155" spans="1:10" ht="16.5" customHeight="1">
      <c r="A155" s="35">
        <v>56</v>
      </c>
      <c r="B155" s="35" t="s">
        <v>385</v>
      </c>
      <c r="C155" s="48" t="s">
        <v>386</v>
      </c>
      <c r="D155" s="33" t="s">
        <v>153</v>
      </c>
      <c r="E155" s="35" t="s">
        <v>153</v>
      </c>
      <c r="F155" s="33">
        <v>2</v>
      </c>
      <c r="G155" s="83">
        <v>21000</v>
      </c>
      <c r="H155" s="33">
        <f t="shared" si="3"/>
        <v>42000</v>
      </c>
      <c r="I155" s="33" t="s">
        <v>384</v>
      </c>
      <c r="J155" s="33" t="s">
        <v>738</v>
      </c>
    </row>
    <row r="156" spans="1:10" s="2" customFormat="1" ht="16.5" customHeight="1">
      <c r="A156" s="95" t="s">
        <v>749</v>
      </c>
      <c r="B156" s="95"/>
      <c r="C156" s="95"/>
      <c r="D156" s="95"/>
      <c r="E156" s="95"/>
      <c r="F156" s="95"/>
      <c r="G156" s="95"/>
      <c r="H156" s="94">
        <f>SUM(H100:H155)</f>
        <v>2261500</v>
      </c>
      <c r="I156" s="94"/>
      <c r="J156" s="94"/>
    </row>
    <row r="157" spans="1:10" s="16" customFormat="1" ht="16.5" customHeight="1">
      <c r="A157" s="84" t="s">
        <v>7</v>
      </c>
      <c r="B157" s="85" t="s">
        <v>0</v>
      </c>
      <c r="C157" s="86" t="s">
        <v>1</v>
      </c>
      <c r="D157" s="84" t="s">
        <v>8</v>
      </c>
      <c r="E157" s="87" t="s">
        <v>2</v>
      </c>
      <c r="F157" s="85" t="s">
        <v>3</v>
      </c>
      <c r="G157" s="85" t="s">
        <v>4</v>
      </c>
      <c r="H157" s="85" t="s">
        <v>5</v>
      </c>
      <c r="I157" s="85" t="s">
        <v>6</v>
      </c>
      <c r="J157" s="85" t="s">
        <v>741</v>
      </c>
    </row>
    <row r="158" spans="1:10" ht="16.5" customHeight="1">
      <c r="A158" s="32">
        <v>1</v>
      </c>
      <c r="B158" s="25" t="s">
        <v>134</v>
      </c>
      <c r="C158" s="25" t="s">
        <v>420</v>
      </c>
      <c r="D158" s="34"/>
      <c r="E158" s="25" t="s">
        <v>137</v>
      </c>
      <c r="F158" s="25">
        <v>35</v>
      </c>
      <c r="G158" s="25">
        <v>6000</v>
      </c>
      <c r="H158" s="25">
        <f>F158*G158</f>
        <v>210000</v>
      </c>
      <c r="I158" s="25" t="s">
        <v>384</v>
      </c>
      <c r="J158" s="3" t="s">
        <v>745</v>
      </c>
    </row>
    <row r="159" spans="1:10" ht="16.5" customHeight="1">
      <c r="A159" s="32">
        <v>2</v>
      </c>
      <c r="B159" s="25" t="s">
        <v>421</v>
      </c>
      <c r="C159" s="25" t="s">
        <v>298</v>
      </c>
      <c r="D159" s="25"/>
      <c r="E159" s="25" t="s">
        <v>132</v>
      </c>
      <c r="F159" s="25">
        <v>2100</v>
      </c>
      <c r="G159" s="25">
        <v>30</v>
      </c>
      <c r="H159" s="25">
        <f aca="true" t="shared" si="4" ref="H159:H200">F159*G159</f>
        <v>63000</v>
      </c>
      <c r="I159" s="25" t="s">
        <v>384</v>
      </c>
      <c r="J159" s="25" t="s">
        <v>738</v>
      </c>
    </row>
    <row r="160" spans="1:10" ht="16.5" customHeight="1">
      <c r="A160" s="32">
        <v>3</v>
      </c>
      <c r="B160" s="25" t="s">
        <v>421</v>
      </c>
      <c r="C160" s="25" t="s">
        <v>131</v>
      </c>
      <c r="D160" s="25"/>
      <c r="E160" s="25" t="s">
        <v>132</v>
      </c>
      <c r="F160" s="25">
        <v>2100</v>
      </c>
      <c r="G160" s="25">
        <v>20</v>
      </c>
      <c r="H160" s="25">
        <f t="shared" si="4"/>
        <v>42000</v>
      </c>
      <c r="I160" s="25" t="s">
        <v>384</v>
      </c>
      <c r="J160" s="25" t="s">
        <v>738</v>
      </c>
    </row>
    <row r="161" spans="1:10" ht="16.5" customHeight="1">
      <c r="A161" s="32">
        <v>4</v>
      </c>
      <c r="B161" s="25" t="s">
        <v>422</v>
      </c>
      <c r="C161" s="25" t="s">
        <v>298</v>
      </c>
      <c r="D161" s="25" t="s">
        <v>423</v>
      </c>
      <c r="E161" s="25" t="s">
        <v>132</v>
      </c>
      <c r="F161" s="25">
        <v>140</v>
      </c>
      <c r="G161" s="25">
        <v>50</v>
      </c>
      <c r="H161" s="25">
        <f t="shared" si="4"/>
        <v>7000</v>
      </c>
      <c r="I161" s="25" t="s">
        <v>289</v>
      </c>
      <c r="J161" s="25" t="s">
        <v>738</v>
      </c>
    </row>
    <row r="162" spans="1:10" ht="16.5" customHeight="1">
      <c r="A162" s="32">
        <v>5</v>
      </c>
      <c r="B162" s="25" t="s">
        <v>422</v>
      </c>
      <c r="C162" s="25" t="s">
        <v>298</v>
      </c>
      <c r="D162" s="25" t="s">
        <v>292</v>
      </c>
      <c r="E162" s="25" t="s">
        <v>132</v>
      </c>
      <c r="F162" s="25">
        <v>140</v>
      </c>
      <c r="G162" s="25">
        <v>50</v>
      </c>
      <c r="H162" s="25">
        <f t="shared" si="4"/>
        <v>7000</v>
      </c>
      <c r="I162" s="25" t="s">
        <v>289</v>
      </c>
      <c r="J162" s="25" t="s">
        <v>738</v>
      </c>
    </row>
    <row r="163" spans="1:10" ht="16.5" customHeight="1">
      <c r="A163" s="32">
        <v>6</v>
      </c>
      <c r="B163" s="33" t="s">
        <v>422</v>
      </c>
      <c r="C163" s="33" t="s">
        <v>298</v>
      </c>
      <c r="D163" s="34" t="s">
        <v>424</v>
      </c>
      <c r="E163" s="33" t="s">
        <v>132</v>
      </c>
      <c r="F163" s="33">
        <v>140</v>
      </c>
      <c r="G163" s="33">
        <v>50</v>
      </c>
      <c r="H163" s="25">
        <f t="shared" si="4"/>
        <v>7000</v>
      </c>
      <c r="I163" s="33" t="s">
        <v>289</v>
      </c>
      <c r="J163" s="25" t="s">
        <v>738</v>
      </c>
    </row>
    <row r="164" spans="1:10" ht="16.5" customHeight="1">
      <c r="A164" s="32">
        <v>7</v>
      </c>
      <c r="B164" s="33" t="s">
        <v>422</v>
      </c>
      <c r="C164" s="33" t="s">
        <v>298</v>
      </c>
      <c r="D164" s="34" t="s">
        <v>425</v>
      </c>
      <c r="E164" s="33" t="s">
        <v>132</v>
      </c>
      <c r="F164" s="33">
        <v>140</v>
      </c>
      <c r="G164" s="33">
        <v>50</v>
      </c>
      <c r="H164" s="25">
        <f t="shared" si="4"/>
        <v>7000</v>
      </c>
      <c r="I164" s="33" t="s">
        <v>289</v>
      </c>
      <c r="J164" s="25" t="s">
        <v>738</v>
      </c>
    </row>
    <row r="165" spans="1:10" ht="16.5" customHeight="1">
      <c r="A165" s="32">
        <v>8</v>
      </c>
      <c r="B165" s="25" t="s">
        <v>422</v>
      </c>
      <c r="C165" s="25" t="s">
        <v>298</v>
      </c>
      <c r="D165" s="25" t="s">
        <v>426</v>
      </c>
      <c r="E165" s="25" t="s">
        <v>132</v>
      </c>
      <c r="F165" s="25">
        <v>140</v>
      </c>
      <c r="G165" s="25">
        <v>50</v>
      </c>
      <c r="H165" s="25">
        <f t="shared" si="4"/>
        <v>7000</v>
      </c>
      <c r="I165" s="25" t="s">
        <v>289</v>
      </c>
      <c r="J165" s="25" t="s">
        <v>738</v>
      </c>
    </row>
    <row r="166" spans="1:10" ht="16.5" customHeight="1">
      <c r="A166" s="32">
        <v>9</v>
      </c>
      <c r="B166" s="25" t="s">
        <v>427</v>
      </c>
      <c r="C166" s="25" t="s">
        <v>428</v>
      </c>
      <c r="D166" s="25"/>
      <c r="E166" s="25" t="s">
        <v>150</v>
      </c>
      <c r="F166" s="25">
        <v>35</v>
      </c>
      <c r="G166" s="25">
        <v>1000</v>
      </c>
      <c r="H166" s="25">
        <f t="shared" si="4"/>
        <v>35000</v>
      </c>
      <c r="I166" s="25" t="s">
        <v>429</v>
      </c>
      <c r="J166" s="25" t="s">
        <v>738</v>
      </c>
    </row>
    <row r="167" spans="1:10" ht="16.5" customHeight="1">
      <c r="A167" s="32">
        <v>10</v>
      </c>
      <c r="B167" s="25" t="s">
        <v>246</v>
      </c>
      <c r="C167" s="25" t="s">
        <v>247</v>
      </c>
      <c r="D167" s="25"/>
      <c r="E167" s="25" t="s">
        <v>219</v>
      </c>
      <c r="F167" s="25">
        <v>1</v>
      </c>
      <c r="G167" s="25">
        <v>9500</v>
      </c>
      <c r="H167" s="25">
        <f t="shared" si="4"/>
        <v>9500</v>
      </c>
      <c r="I167" s="25" t="s">
        <v>289</v>
      </c>
      <c r="J167" s="25" t="s">
        <v>738</v>
      </c>
    </row>
    <row r="168" spans="1:10" ht="16.5" customHeight="1">
      <c r="A168" s="32">
        <v>11</v>
      </c>
      <c r="B168" s="25" t="s">
        <v>430</v>
      </c>
      <c r="C168" s="25" t="s">
        <v>431</v>
      </c>
      <c r="D168" s="25" t="s">
        <v>432</v>
      </c>
      <c r="E168" s="25" t="s">
        <v>219</v>
      </c>
      <c r="F168" s="25">
        <v>10</v>
      </c>
      <c r="G168" s="25">
        <v>14000</v>
      </c>
      <c r="H168" s="25">
        <f t="shared" si="4"/>
        <v>140000</v>
      </c>
      <c r="I168" s="25" t="s">
        <v>289</v>
      </c>
      <c r="J168" s="25" t="s">
        <v>738</v>
      </c>
    </row>
    <row r="169" spans="1:10" ht="16.5" customHeight="1">
      <c r="A169" s="32">
        <v>12</v>
      </c>
      <c r="B169" s="25" t="s">
        <v>750</v>
      </c>
      <c r="C169" s="25" t="s">
        <v>751</v>
      </c>
      <c r="D169" s="25"/>
      <c r="E169" s="25" t="s">
        <v>22</v>
      </c>
      <c r="F169" s="25">
        <v>10</v>
      </c>
      <c r="G169" s="25">
        <v>7100</v>
      </c>
      <c r="H169" s="25">
        <f t="shared" si="4"/>
        <v>71000</v>
      </c>
      <c r="I169" s="25" t="s">
        <v>387</v>
      </c>
      <c r="J169" s="25" t="s">
        <v>738</v>
      </c>
    </row>
    <row r="170" spans="1:10" ht="16.5" customHeight="1">
      <c r="A170" s="32">
        <v>13</v>
      </c>
      <c r="B170" s="25" t="s">
        <v>433</v>
      </c>
      <c r="C170" s="25" t="s">
        <v>434</v>
      </c>
      <c r="D170" s="25" t="s">
        <v>435</v>
      </c>
      <c r="E170" s="25" t="s">
        <v>238</v>
      </c>
      <c r="F170" s="25">
        <v>4</v>
      </c>
      <c r="G170" s="25">
        <v>13000</v>
      </c>
      <c r="H170" s="25">
        <f t="shared" si="4"/>
        <v>52000</v>
      </c>
      <c r="I170" s="25" t="s">
        <v>289</v>
      </c>
      <c r="J170" s="25" t="s">
        <v>738</v>
      </c>
    </row>
    <row r="171" spans="1:10" ht="16.5" customHeight="1">
      <c r="A171" s="32">
        <v>14</v>
      </c>
      <c r="B171" s="25" t="s">
        <v>762</v>
      </c>
      <c r="C171" s="25" t="s">
        <v>388</v>
      </c>
      <c r="D171" s="25"/>
      <c r="E171" s="25" t="s">
        <v>389</v>
      </c>
      <c r="F171" s="25">
        <v>10</v>
      </c>
      <c r="G171" s="25">
        <v>4150</v>
      </c>
      <c r="H171" s="25">
        <f t="shared" si="4"/>
        <v>41500</v>
      </c>
      <c r="I171" s="25" t="s">
        <v>387</v>
      </c>
      <c r="J171" s="25" t="s">
        <v>738</v>
      </c>
    </row>
    <row r="172" spans="1:10" ht="16.5" customHeight="1">
      <c r="A172" s="32">
        <v>15</v>
      </c>
      <c r="B172" s="25" t="s">
        <v>436</v>
      </c>
      <c r="C172" s="25" t="s">
        <v>437</v>
      </c>
      <c r="D172" s="25" t="s">
        <v>438</v>
      </c>
      <c r="E172" s="25" t="s">
        <v>153</v>
      </c>
      <c r="F172" s="25">
        <v>7</v>
      </c>
      <c r="G172" s="25">
        <v>6000</v>
      </c>
      <c r="H172" s="25">
        <f t="shared" si="4"/>
        <v>42000</v>
      </c>
      <c r="I172" s="25" t="s">
        <v>186</v>
      </c>
      <c r="J172" s="25" t="s">
        <v>738</v>
      </c>
    </row>
    <row r="173" spans="1:10" ht="16.5" customHeight="1">
      <c r="A173" s="32">
        <v>16</v>
      </c>
      <c r="B173" s="25" t="s">
        <v>439</v>
      </c>
      <c r="C173" s="25" t="s">
        <v>390</v>
      </c>
      <c r="D173" s="25"/>
      <c r="E173" s="25" t="s">
        <v>12</v>
      </c>
      <c r="F173" s="25">
        <v>3</v>
      </c>
      <c r="G173" s="25">
        <v>3500</v>
      </c>
      <c r="H173" s="25">
        <f t="shared" si="4"/>
        <v>10500</v>
      </c>
      <c r="I173" s="25" t="s">
        <v>50</v>
      </c>
      <c r="J173" s="25" t="s">
        <v>738</v>
      </c>
    </row>
    <row r="174" spans="1:10" ht="16.5" customHeight="1">
      <c r="A174" s="32">
        <v>17</v>
      </c>
      <c r="B174" s="63" t="s">
        <v>391</v>
      </c>
      <c r="C174" s="25" t="s">
        <v>392</v>
      </c>
      <c r="D174" s="25"/>
      <c r="E174" s="25" t="s">
        <v>12</v>
      </c>
      <c r="F174" s="25">
        <v>6</v>
      </c>
      <c r="G174" s="25">
        <v>5200</v>
      </c>
      <c r="H174" s="25">
        <f t="shared" si="4"/>
        <v>31200</v>
      </c>
      <c r="I174" s="25" t="s">
        <v>393</v>
      </c>
      <c r="J174" s="25" t="s">
        <v>738</v>
      </c>
    </row>
    <row r="175" spans="1:10" ht="16.5" customHeight="1">
      <c r="A175" s="32">
        <v>18</v>
      </c>
      <c r="B175" s="25" t="s">
        <v>440</v>
      </c>
      <c r="C175" s="25" t="s">
        <v>441</v>
      </c>
      <c r="D175" s="64"/>
      <c r="E175" s="25" t="s">
        <v>153</v>
      </c>
      <c r="F175" s="25">
        <v>14</v>
      </c>
      <c r="G175" s="25">
        <v>2500</v>
      </c>
      <c r="H175" s="25">
        <f t="shared" si="4"/>
        <v>35000</v>
      </c>
      <c r="I175" s="25" t="s">
        <v>289</v>
      </c>
      <c r="J175" s="25" t="s">
        <v>738</v>
      </c>
    </row>
    <row r="176" spans="1:10" ht="16.5" customHeight="1">
      <c r="A176" s="32">
        <v>19</v>
      </c>
      <c r="B176" s="48" t="s">
        <v>394</v>
      </c>
      <c r="C176" s="33" t="s">
        <v>395</v>
      </c>
      <c r="D176" s="34" t="s">
        <v>396</v>
      </c>
      <c r="E176" s="33" t="s">
        <v>397</v>
      </c>
      <c r="F176" s="33">
        <v>1</v>
      </c>
      <c r="G176" s="33">
        <v>1500</v>
      </c>
      <c r="H176" s="25">
        <f t="shared" si="4"/>
        <v>1500</v>
      </c>
      <c r="I176" s="25" t="s">
        <v>205</v>
      </c>
      <c r="J176" s="25" t="s">
        <v>738</v>
      </c>
    </row>
    <row r="177" spans="1:10" ht="16.5" customHeight="1">
      <c r="A177" s="32">
        <v>20</v>
      </c>
      <c r="B177" s="63" t="s">
        <v>442</v>
      </c>
      <c r="C177" s="25" t="s">
        <v>398</v>
      </c>
      <c r="D177" s="25"/>
      <c r="E177" s="25" t="s">
        <v>12</v>
      </c>
      <c r="F177" s="25">
        <v>3</v>
      </c>
      <c r="G177" s="25">
        <v>5000</v>
      </c>
      <c r="H177" s="25">
        <f t="shared" si="4"/>
        <v>15000</v>
      </c>
      <c r="I177" s="25" t="s">
        <v>399</v>
      </c>
      <c r="J177" s="25" t="s">
        <v>738</v>
      </c>
    </row>
    <row r="178" spans="1:10" ht="16.5" customHeight="1">
      <c r="A178" s="32">
        <v>21</v>
      </c>
      <c r="B178" s="63" t="s">
        <v>443</v>
      </c>
      <c r="C178" s="25" t="s">
        <v>398</v>
      </c>
      <c r="D178" s="25"/>
      <c r="E178" s="25" t="s">
        <v>12</v>
      </c>
      <c r="F178" s="25">
        <v>3</v>
      </c>
      <c r="G178" s="25">
        <v>5000</v>
      </c>
      <c r="H178" s="25">
        <f t="shared" si="4"/>
        <v>15000</v>
      </c>
      <c r="I178" s="25" t="s">
        <v>399</v>
      </c>
      <c r="J178" s="25" t="s">
        <v>738</v>
      </c>
    </row>
    <row r="179" spans="1:10" ht="16.5" customHeight="1">
      <c r="A179" s="32">
        <v>22</v>
      </c>
      <c r="B179" s="63" t="s">
        <v>400</v>
      </c>
      <c r="C179" s="25" t="s">
        <v>401</v>
      </c>
      <c r="D179" s="25"/>
      <c r="E179" s="25" t="s">
        <v>402</v>
      </c>
      <c r="F179" s="25">
        <v>1</v>
      </c>
      <c r="G179" s="25">
        <v>9000</v>
      </c>
      <c r="H179" s="25">
        <f t="shared" si="4"/>
        <v>9000</v>
      </c>
      <c r="I179" s="25" t="s">
        <v>399</v>
      </c>
      <c r="J179" s="25" t="s">
        <v>738</v>
      </c>
    </row>
    <row r="180" spans="1:10" ht="16.5" customHeight="1">
      <c r="A180" s="32">
        <v>23</v>
      </c>
      <c r="B180" s="63" t="s">
        <v>403</v>
      </c>
      <c r="C180" s="25" t="s">
        <v>404</v>
      </c>
      <c r="D180" s="25"/>
      <c r="E180" s="25" t="s">
        <v>12</v>
      </c>
      <c r="F180" s="25">
        <v>18</v>
      </c>
      <c r="G180" s="25">
        <v>1750</v>
      </c>
      <c r="H180" s="25">
        <f t="shared" si="4"/>
        <v>31500</v>
      </c>
      <c r="I180" s="25" t="s">
        <v>393</v>
      </c>
      <c r="J180" s="25" t="s">
        <v>738</v>
      </c>
    </row>
    <row r="181" spans="1:10" ht="16.5" customHeight="1">
      <c r="A181" s="32">
        <v>24</v>
      </c>
      <c r="B181" s="25" t="s">
        <v>444</v>
      </c>
      <c r="C181" s="25" t="s">
        <v>445</v>
      </c>
      <c r="D181" s="25" t="s">
        <v>446</v>
      </c>
      <c r="E181" s="25" t="s">
        <v>140</v>
      </c>
      <c r="F181" s="25">
        <v>42</v>
      </c>
      <c r="G181" s="25">
        <v>600</v>
      </c>
      <c r="H181" s="25">
        <f t="shared" si="4"/>
        <v>25200</v>
      </c>
      <c r="I181" s="25" t="s">
        <v>405</v>
      </c>
      <c r="J181" s="25" t="s">
        <v>738</v>
      </c>
    </row>
    <row r="182" spans="1:10" ht="16.5" customHeight="1">
      <c r="A182" s="32">
        <v>25</v>
      </c>
      <c r="B182" s="25" t="s">
        <v>444</v>
      </c>
      <c r="C182" s="25" t="s">
        <v>445</v>
      </c>
      <c r="D182" s="25" t="s">
        <v>447</v>
      </c>
      <c r="E182" s="25" t="s">
        <v>140</v>
      </c>
      <c r="F182" s="25">
        <v>42</v>
      </c>
      <c r="G182" s="25">
        <v>1000</v>
      </c>
      <c r="H182" s="25">
        <f t="shared" si="4"/>
        <v>42000</v>
      </c>
      <c r="I182" s="25" t="s">
        <v>405</v>
      </c>
      <c r="J182" s="25" t="s">
        <v>738</v>
      </c>
    </row>
    <row r="183" spans="1:10" ht="16.5" customHeight="1">
      <c r="A183" s="32">
        <v>26</v>
      </c>
      <c r="B183" s="25" t="s">
        <v>444</v>
      </c>
      <c r="C183" s="25" t="s">
        <v>445</v>
      </c>
      <c r="D183" s="25" t="s">
        <v>448</v>
      </c>
      <c r="E183" s="25" t="s">
        <v>153</v>
      </c>
      <c r="F183" s="25">
        <v>42</v>
      </c>
      <c r="G183" s="25">
        <v>600</v>
      </c>
      <c r="H183" s="25">
        <f t="shared" si="4"/>
        <v>25200</v>
      </c>
      <c r="I183" s="25" t="s">
        <v>405</v>
      </c>
      <c r="J183" s="25" t="s">
        <v>738</v>
      </c>
    </row>
    <row r="184" spans="1:10" ht="16.5" customHeight="1">
      <c r="A184" s="32">
        <v>27</v>
      </c>
      <c r="B184" s="33" t="s">
        <v>449</v>
      </c>
      <c r="C184" s="33" t="s">
        <v>450</v>
      </c>
      <c r="D184" s="34" t="s">
        <v>451</v>
      </c>
      <c r="E184" s="33" t="s">
        <v>153</v>
      </c>
      <c r="F184" s="33">
        <v>21</v>
      </c>
      <c r="G184" s="33">
        <v>5000</v>
      </c>
      <c r="H184" s="25">
        <f t="shared" si="4"/>
        <v>105000</v>
      </c>
      <c r="I184" s="33" t="s">
        <v>289</v>
      </c>
      <c r="J184" s="25" t="s">
        <v>738</v>
      </c>
    </row>
    <row r="185" spans="1:10" ht="16.5" customHeight="1">
      <c r="A185" s="32">
        <v>28</v>
      </c>
      <c r="B185" s="33" t="s">
        <v>452</v>
      </c>
      <c r="C185" s="33" t="s">
        <v>453</v>
      </c>
      <c r="D185" s="34"/>
      <c r="E185" s="33" t="s">
        <v>140</v>
      </c>
      <c r="F185" s="33">
        <v>7</v>
      </c>
      <c r="G185" s="33">
        <v>9000</v>
      </c>
      <c r="H185" s="25">
        <f t="shared" si="4"/>
        <v>63000</v>
      </c>
      <c r="I185" s="33" t="s">
        <v>454</v>
      </c>
      <c r="J185" s="25" t="s">
        <v>738</v>
      </c>
    </row>
    <row r="186" spans="1:10" ht="16.5" customHeight="1">
      <c r="A186" s="32">
        <v>29</v>
      </c>
      <c r="B186" s="25" t="s">
        <v>455</v>
      </c>
      <c r="C186" s="25" t="s">
        <v>456</v>
      </c>
      <c r="D186" s="25"/>
      <c r="E186" s="25" t="s">
        <v>182</v>
      </c>
      <c r="F186" s="25">
        <v>9</v>
      </c>
      <c r="G186" s="25">
        <v>3000</v>
      </c>
      <c r="H186" s="25">
        <f t="shared" si="4"/>
        <v>27000</v>
      </c>
      <c r="I186" s="25" t="s">
        <v>205</v>
      </c>
      <c r="J186" s="25" t="s">
        <v>738</v>
      </c>
    </row>
    <row r="187" spans="1:10" ht="16.5" customHeight="1">
      <c r="A187" s="32">
        <v>30</v>
      </c>
      <c r="B187" s="65" t="s">
        <v>406</v>
      </c>
      <c r="C187" s="65" t="s">
        <v>407</v>
      </c>
      <c r="D187" s="66" t="s">
        <v>408</v>
      </c>
      <c r="E187" s="65" t="s">
        <v>119</v>
      </c>
      <c r="F187" s="65">
        <v>7</v>
      </c>
      <c r="G187" s="65">
        <v>2000</v>
      </c>
      <c r="H187" s="25">
        <f t="shared" si="4"/>
        <v>14000</v>
      </c>
      <c r="I187" s="65" t="s">
        <v>101</v>
      </c>
      <c r="J187" s="25" t="s">
        <v>738</v>
      </c>
    </row>
    <row r="188" spans="1:10" ht="16.5" customHeight="1">
      <c r="A188" s="32">
        <v>31</v>
      </c>
      <c r="B188" s="25" t="s">
        <v>457</v>
      </c>
      <c r="C188" s="25" t="s">
        <v>458</v>
      </c>
      <c r="D188" s="25" t="s">
        <v>459</v>
      </c>
      <c r="E188" s="25" t="s">
        <v>242</v>
      </c>
      <c r="F188" s="25">
        <v>3</v>
      </c>
      <c r="G188" s="25">
        <v>2000</v>
      </c>
      <c r="H188" s="25">
        <f t="shared" si="4"/>
        <v>6000</v>
      </c>
      <c r="I188" s="25" t="s">
        <v>205</v>
      </c>
      <c r="J188" s="25" t="s">
        <v>738</v>
      </c>
    </row>
    <row r="189" spans="1:10" ht="16.5" customHeight="1">
      <c r="A189" s="32">
        <v>32</v>
      </c>
      <c r="B189" s="25" t="s">
        <v>457</v>
      </c>
      <c r="C189" s="25" t="s">
        <v>460</v>
      </c>
      <c r="D189" s="25" t="s">
        <v>459</v>
      </c>
      <c r="E189" s="25" t="s">
        <v>242</v>
      </c>
      <c r="F189" s="25">
        <v>3</v>
      </c>
      <c r="G189" s="25">
        <v>2000</v>
      </c>
      <c r="H189" s="25">
        <f t="shared" si="4"/>
        <v>6000</v>
      </c>
      <c r="I189" s="25" t="s">
        <v>205</v>
      </c>
      <c r="J189" s="25" t="s">
        <v>738</v>
      </c>
    </row>
    <row r="190" spans="1:10" ht="16.5" customHeight="1">
      <c r="A190" s="32">
        <v>33</v>
      </c>
      <c r="B190" s="25" t="s">
        <v>409</v>
      </c>
      <c r="C190" s="25" t="s">
        <v>410</v>
      </c>
      <c r="D190" s="34" t="s">
        <v>411</v>
      </c>
      <c r="E190" s="25" t="s">
        <v>12</v>
      </c>
      <c r="F190" s="25">
        <v>210</v>
      </c>
      <c r="G190" s="25">
        <v>2500</v>
      </c>
      <c r="H190" s="25">
        <f t="shared" si="4"/>
        <v>525000</v>
      </c>
      <c r="I190" s="25" t="s">
        <v>412</v>
      </c>
      <c r="J190" s="25" t="s">
        <v>738</v>
      </c>
    </row>
    <row r="191" spans="1:10" ht="16.5" customHeight="1">
      <c r="A191" s="32">
        <v>34</v>
      </c>
      <c r="B191" s="25" t="s">
        <v>752</v>
      </c>
      <c r="C191" s="25" t="s">
        <v>753</v>
      </c>
      <c r="D191" s="25"/>
      <c r="E191" s="25" t="s">
        <v>22</v>
      </c>
      <c r="F191" s="25">
        <v>14</v>
      </c>
      <c r="G191" s="25">
        <v>3600</v>
      </c>
      <c r="H191" s="25">
        <f t="shared" si="4"/>
        <v>50400</v>
      </c>
      <c r="I191" s="25" t="s">
        <v>754</v>
      </c>
      <c r="J191" s="25" t="s">
        <v>738</v>
      </c>
    </row>
    <row r="192" spans="1:10" ht="16.5" customHeight="1">
      <c r="A192" s="32">
        <v>35</v>
      </c>
      <c r="B192" s="25" t="s">
        <v>755</v>
      </c>
      <c r="C192" s="25" t="s">
        <v>756</v>
      </c>
      <c r="D192" s="25"/>
      <c r="E192" s="25" t="s">
        <v>22</v>
      </c>
      <c r="F192" s="25">
        <v>14</v>
      </c>
      <c r="G192" s="25">
        <v>3600</v>
      </c>
      <c r="H192" s="25">
        <f t="shared" si="4"/>
        <v>50400</v>
      </c>
      <c r="I192" s="25" t="s">
        <v>757</v>
      </c>
      <c r="J192" s="25" t="s">
        <v>738</v>
      </c>
    </row>
    <row r="193" spans="1:10" ht="16.5" customHeight="1">
      <c r="A193" s="32">
        <v>36</v>
      </c>
      <c r="B193" s="25" t="s">
        <v>758</v>
      </c>
      <c r="C193" s="25" t="s">
        <v>759</v>
      </c>
      <c r="D193" s="34"/>
      <c r="E193" s="25" t="s">
        <v>22</v>
      </c>
      <c r="F193" s="25">
        <v>14</v>
      </c>
      <c r="G193" s="25">
        <v>3600</v>
      </c>
      <c r="H193" s="25">
        <f t="shared" si="4"/>
        <v>50400</v>
      </c>
      <c r="I193" s="25" t="s">
        <v>757</v>
      </c>
      <c r="J193" s="25" t="s">
        <v>738</v>
      </c>
    </row>
    <row r="194" spans="1:10" ht="16.5" customHeight="1">
      <c r="A194" s="32">
        <v>37</v>
      </c>
      <c r="B194" s="25" t="s">
        <v>763</v>
      </c>
      <c r="C194" s="25" t="s">
        <v>760</v>
      </c>
      <c r="D194" s="64" t="s">
        <v>413</v>
      </c>
      <c r="E194" s="25" t="s">
        <v>153</v>
      </c>
      <c r="F194" s="25">
        <v>21</v>
      </c>
      <c r="G194" s="25">
        <v>6000</v>
      </c>
      <c r="H194" s="25">
        <f t="shared" si="4"/>
        <v>126000</v>
      </c>
      <c r="I194" s="25" t="s">
        <v>761</v>
      </c>
      <c r="J194" s="25" t="s">
        <v>738</v>
      </c>
    </row>
    <row r="195" spans="1:10" ht="16.5" customHeight="1">
      <c r="A195" s="32">
        <v>38</v>
      </c>
      <c r="B195" s="25" t="s">
        <v>44</v>
      </c>
      <c r="C195" s="88" t="s">
        <v>461</v>
      </c>
      <c r="D195" s="88" t="s">
        <v>801</v>
      </c>
      <c r="E195" s="25" t="s">
        <v>137</v>
      </c>
      <c r="F195" s="25">
        <v>7</v>
      </c>
      <c r="G195" s="25">
        <v>15000</v>
      </c>
      <c r="H195" s="25">
        <f t="shared" si="4"/>
        <v>105000</v>
      </c>
      <c r="I195" s="25" t="s">
        <v>764</v>
      </c>
      <c r="J195" s="25" t="s">
        <v>738</v>
      </c>
    </row>
    <row r="196" spans="1:10" ht="16.5" customHeight="1">
      <c r="A196" s="32">
        <v>39</v>
      </c>
      <c r="B196" s="67" t="s">
        <v>462</v>
      </c>
      <c r="C196" s="39" t="s">
        <v>463</v>
      </c>
      <c r="D196" s="34"/>
      <c r="E196" s="33" t="s">
        <v>153</v>
      </c>
      <c r="F196" s="33">
        <v>1</v>
      </c>
      <c r="G196" s="33">
        <v>37000</v>
      </c>
      <c r="H196" s="25">
        <f t="shared" si="4"/>
        <v>37000</v>
      </c>
      <c r="I196" s="33" t="s">
        <v>464</v>
      </c>
      <c r="J196" s="25" t="s">
        <v>738</v>
      </c>
    </row>
    <row r="197" spans="1:10" ht="16.5" customHeight="1">
      <c r="A197" s="32">
        <v>40</v>
      </c>
      <c r="B197" s="45" t="s">
        <v>214</v>
      </c>
      <c r="C197" s="45" t="s">
        <v>414</v>
      </c>
      <c r="D197" s="45" t="s">
        <v>415</v>
      </c>
      <c r="E197" s="45" t="s">
        <v>140</v>
      </c>
      <c r="F197" s="68">
        <v>3</v>
      </c>
      <c r="G197" s="43">
        <v>14000</v>
      </c>
      <c r="H197" s="25">
        <f t="shared" si="4"/>
        <v>42000</v>
      </c>
      <c r="I197" s="42" t="s">
        <v>183</v>
      </c>
      <c r="J197" s="44" t="s">
        <v>748</v>
      </c>
    </row>
    <row r="198" spans="1:10" ht="16.5" customHeight="1">
      <c r="A198" s="32">
        <v>41</v>
      </c>
      <c r="B198" s="45" t="s">
        <v>416</v>
      </c>
      <c r="C198" s="45" t="s">
        <v>417</v>
      </c>
      <c r="D198" s="45" t="s">
        <v>415</v>
      </c>
      <c r="E198" s="45" t="s">
        <v>140</v>
      </c>
      <c r="F198" s="68">
        <v>4</v>
      </c>
      <c r="G198" s="43">
        <v>7500</v>
      </c>
      <c r="H198" s="25">
        <f t="shared" si="4"/>
        <v>30000</v>
      </c>
      <c r="I198" s="42" t="s">
        <v>186</v>
      </c>
      <c r="J198" s="44" t="s">
        <v>738</v>
      </c>
    </row>
    <row r="199" spans="1:10" ht="16.5" customHeight="1">
      <c r="A199" s="32">
        <v>42</v>
      </c>
      <c r="B199" s="45" t="s">
        <v>418</v>
      </c>
      <c r="C199" s="45" t="s">
        <v>419</v>
      </c>
      <c r="D199" s="45" t="s">
        <v>415</v>
      </c>
      <c r="E199" s="45" t="s">
        <v>140</v>
      </c>
      <c r="F199" s="68">
        <v>2</v>
      </c>
      <c r="G199" s="43">
        <v>22000</v>
      </c>
      <c r="H199" s="25">
        <f t="shared" si="4"/>
        <v>44000</v>
      </c>
      <c r="I199" s="42" t="s">
        <v>186</v>
      </c>
      <c r="J199" s="44" t="s">
        <v>738</v>
      </c>
    </row>
    <row r="200" spans="1:10" ht="16.5" customHeight="1">
      <c r="A200" s="32">
        <v>43</v>
      </c>
      <c r="B200" s="45" t="s">
        <v>465</v>
      </c>
      <c r="C200" s="45" t="s">
        <v>466</v>
      </c>
      <c r="D200" s="45" t="s">
        <v>730</v>
      </c>
      <c r="E200" s="45" t="s">
        <v>140</v>
      </c>
      <c r="F200" s="68">
        <v>1</v>
      </c>
      <c r="G200" s="43">
        <v>4000</v>
      </c>
      <c r="H200" s="25">
        <f t="shared" si="4"/>
        <v>4000</v>
      </c>
      <c r="I200" s="42" t="s">
        <v>384</v>
      </c>
      <c r="J200" s="44" t="s">
        <v>738</v>
      </c>
    </row>
    <row r="201" spans="1:10" ht="16.5" customHeight="1">
      <c r="A201" s="96" t="s">
        <v>765</v>
      </c>
      <c r="B201" s="97"/>
      <c r="C201" s="97"/>
      <c r="D201" s="97"/>
      <c r="E201" s="97"/>
      <c r="F201" s="97"/>
      <c r="G201" s="98"/>
      <c r="H201" s="99">
        <f>SUM(H158:H200)</f>
        <v>2267300</v>
      </c>
      <c r="I201" s="100"/>
      <c r="J201" s="101"/>
    </row>
    <row r="202" spans="1:10" s="16" customFormat="1" ht="16.5" customHeight="1">
      <c r="A202" s="53" t="s">
        <v>7</v>
      </c>
      <c r="B202" s="54" t="s">
        <v>0</v>
      </c>
      <c r="C202" s="55" t="s">
        <v>1</v>
      </c>
      <c r="D202" s="53" t="s">
        <v>467</v>
      </c>
      <c r="E202" s="56" t="s">
        <v>2</v>
      </c>
      <c r="F202" s="54" t="s">
        <v>3</v>
      </c>
      <c r="G202" s="54" t="s">
        <v>4</v>
      </c>
      <c r="H202" s="54" t="s">
        <v>5</v>
      </c>
      <c r="I202" s="54" t="s">
        <v>6</v>
      </c>
      <c r="J202" s="54" t="s">
        <v>766</v>
      </c>
    </row>
    <row r="203" spans="1:10" ht="16.5" customHeight="1">
      <c r="A203" s="49">
        <v>1</v>
      </c>
      <c r="B203" s="25" t="s">
        <v>773</v>
      </c>
      <c r="C203" s="63" t="s">
        <v>468</v>
      </c>
      <c r="D203" s="25" t="s">
        <v>469</v>
      </c>
      <c r="E203" s="63" t="s">
        <v>12</v>
      </c>
      <c r="F203" s="63">
        <v>150</v>
      </c>
      <c r="G203" s="63">
        <v>100</v>
      </c>
      <c r="H203" s="63">
        <f>F203*G203</f>
        <v>15000</v>
      </c>
      <c r="I203" s="25" t="s">
        <v>774</v>
      </c>
      <c r="J203" s="3" t="s">
        <v>745</v>
      </c>
    </row>
    <row r="204" spans="1:10" ht="16.5" customHeight="1">
      <c r="A204" s="49">
        <v>2</v>
      </c>
      <c r="B204" s="34" t="s">
        <v>470</v>
      </c>
      <c r="C204" s="69" t="s">
        <v>471</v>
      </c>
      <c r="D204" s="34" t="s">
        <v>775</v>
      </c>
      <c r="E204" s="69" t="s">
        <v>12</v>
      </c>
      <c r="F204" s="69">
        <v>4</v>
      </c>
      <c r="G204" s="78">
        <v>3000</v>
      </c>
      <c r="H204" s="63">
        <f aca="true" t="shared" si="5" ref="H204:H252">F204*G204</f>
        <v>12000</v>
      </c>
      <c r="I204" s="25" t="s">
        <v>776</v>
      </c>
      <c r="J204" s="69" t="s">
        <v>738</v>
      </c>
    </row>
    <row r="205" spans="1:10" ht="16.5" customHeight="1">
      <c r="A205" s="49">
        <v>3</v>
      </c>
      <c r="B205" s="34" t="s">
        <v>470</v>
      </c>
      <c r="C205" s="69" t="s">
        <v>471</v>
      </c>
      <c r="D205" s="34" t="s">
        <v>777</v>
      </c>
      <c r="E205" s="69" t="s">
        <v>12</v>
      </c>
      <c r="F205" s="69">
        <v>4</v>
      </c>
      <c r="G205" s="78">
        <v>3000</v>
      </c>
      <c r="H205" s="63">
        <f t="shared" si="5"/>
        <v>12000</v>
      </c>
      <c r="I205" s="25" t="s">
        <v>776</v>
      </c>
      <c r="J205" s="69" t="s">
        <v>738</v>
      </c>
    </row>
    <row r="206" spans="1:10" ht="16.5" customHeight="1">
      <c r="A206" s="49">
        <v>4</v>
      </c>
      <c r="B206" s="34" t="s">
        <v>470</v>
      </c>
      <c r="C206" s="69" t="s">
        <v>471</v>
      </c>
      <c r="D206" s="34" t="s">
        <v>778</v>
      </c>
      <c r="E206" s="69" t="s">
        <v>12</v>
      </c>
      <c r="F206" s="69">
        <v>4</v>
      </c>
      <c r="G206" s="78">
        <v>3000</v>
      </c>
      <c r="H206" s="63">
        <f t="shared" si="5"/>
        <v>12000</v>
      </c>
      <c r="I206" s="25" t="s">
        <v>776</v>
      </c>
      <c r="J206" s="69" t="s">
        <v>738</v>
      </c>
    </row>
    <row r="207" spans="1:10" ht="16.5" customHeight="1">
      <c r="A207" s="49">
        <v>5</v>
      </c>
      <c r="B207" s="34" t="s">
        <v>472</v>
      </c>
      <c r="C207" s="69" t="s">
        <v>473</v>
      </c>
      <c r="D207" s="34" t="s">
        <v>474</v>
      </c>
      <c r="E207" s="69" t="s">
        <v>12</v>
      </c>
      <c r="F207" s="69">
        <v>50</v>
      </c>
      <c r="G207" s="69">
        <v>800</v>
      </c>
      <c r="H207" s="63">
        <f t="shared" si="5"/>
        <v>40000</v>
      </c>
      <c r="I207" s="25" t="s">
        <v>387</v>
      </c>
      <c r="J207" s="69" t="s">
        <v>738</v>
      </c>
    </row>
    <row r="208" spans="1:10" ht="16.5" customHeight="1">
      <c r="A208" s="49">
        <v>6</v>
      </c>
      <c r="B208" s="34" t="s">
        <v>472</v>
      </c>
      <c r="C208" s="69" t="s">
        <v>473</v>
      </c>
      <c r="D208" s="34" t="s">
        <v>475</v>
      </c>
      <c r="E208" s="69" t="s">
        <v>12</v>
      </c>
      <c r="F208" s="69">
        <v>50</v>
      </c>
      <c r="G208" s="69">
        <v>800</v>
      </c>
      <c r="H208" s="63">
        <f t="shared" si="5"/>
        <v>40000</v>
      </c>
      <c r="I208" s="25" t="s">
        <v>387</v>
      </c>
      <c r="J208" s="69" t="s">
        <v>738</v>
      </c>
    </row>
    <row r="209" spans="1:10" ht="16.5" customHeight="1">
      <c r="A209" s="49">
        <v>7</v>
      </c>
      <c r="B209" s="34" t="s">
        <v>472</v>
      </c>
      <c r="C209" s="69" t="s">
        <v>473</v>
      </c>
      <c r="D209" s="34" t="s">
        <v>476</v>
      </c>
      <c r="E209" s="69" t="s">
        <v>12</v>
      </c>
      <c r="F209" s="69">
        <v>50</v>
      </c>
      <c r="G209" s="69">
        <v>800</v>
      </c>
      <c r="H209" s="63">
        <f t="shared" si="5"/>
        <v>40000</v>
      </c>
      <c r="I209" s="25" t="s">
        <v>387</v>
      </c>
      <c r="J209" s="69" t="s">
        <v>738</v>
      </c>
    </row>
    <row r="210" spans="1:10" ht="16.5" customHeight="1">
      <c r="A210" s="49">
        <v>8</v>
      </c>
      <c r="B210" s="34" t="s">
        <v>477</v>
      </c>
      <c r="C210" s="69" t="s">
        <v>478</v>
      </c>
      <c r="D210" s="34" t="s">
        <v>779</v>
      </c>
      <c r="E210" s="69" t="s">
        <v>12</v>
      </c>
      <c r="F210" s="69">
        <v>165</v>
      </c>
      <c r="G210" s="69">
        <v>800</v>
      </c>
      <c r="H210" s="63">
        <f t="shared" si="5"/>
        <v>132000</v>
      </c>
      <c r="I210" s="25" t="s">
        <v>387</v>
      </c>
      <c r="J210" s="69" t="s">
        <v>738</v>
      </c>
    </row>
    <row r="211" spans="1:10" ht="16.5" customHeight="1">
      <c r="A211" s="49">
        <v>9</v>
      </c>
      <c r="B211" s="34" t="s">
        <v>479</v>
      </c>
      <c r="C211" s="69" t="s">
        <v>480</v>
      </c>
      <c r="D211" s="34" t="s">
        <v>481</v>
      </c>
      <c r="E211" s="69" t="s">
        <v>12</v>
      </c>
      <c r="F211" s="69">
        <v>12</v>
      </c>
      <c r="G211" s="79">
        <v>2000</v>
      </c>
      <c r="H211" s="63">
        <f t="shared" si="5"/>
        <v>24000</v>
      </c>
      <c r="I211" s="25" t="s">
        <v>387</v>
      </c>
      <c r="J211" s="69" t="s">
        <v>738</v>
      </c>
    </row>
    <row r="212" spans="1:10" ht="16.5" customHeight="1">
      <c r="A212" s="49">
        <v>10</v>
      </c>
      <c r="B212" s="34" t="s">
        <v>482</v>
      </c>
      <c r="C212" s="69" t="s">
        <v>483</v>
      </c>
      <c r="D212" s="34" t="s">
        <v>780</v>
      </c>
      <c r="E212" s="69" t="s">
        <v>22</v>
      </c>
      <c r="F212" s="69">
        <v>4</v>
      </c>
      <c r="G212" s="78">
        <v>8000</v>
      </c>
      <c r="H212" s="63">
        <f t="shared" si="5"/>
        <v>32000</v>
      </c>
      <c r="I212" s="25" t="s">
        <v>387</v>
      </c>
      <c r="J212" s="69" t="s">
        <v>738</v>
      </c>
    </row>
    <row r="213" spans="1:10" ht="16.5" customHeight="1">
      <c r="A213" s="49">
        <v>11</v>
      </c>
      <c r="B213" s="34" t="s">
        <v>484</v>
      </c>
      <c r="C213" s="69" t="s">
        <v>485</v>
      </c>
      <c r="D213" s="34" t="s">
        <v>781</v>
      </c>
      <c r="E213" s="69" t="s">
        <v>22</v>
      </c>
      <c r="F213" s="69">
        <v>24</v>
      </c>
      <c r="G213" s="78">
        <v>5000</v>
      </c>
      <c r="H213" s="63">
        <f t="shared" si="5"/>
        <v>120000</v>
      </c>
      <c r="I213" s="25" t="s">
        <v>387</v>
      </c>
      <c r="J213" s="69" t="s">
        <v>738</v>
      </c>
    </row>
    <row r="214" spans="1:10" ht="16.5" customHeight="1">
      <c r="A214" s="49">
        <v>12</v>
      </c>
      <c r="B214" s="34" t="s">
        <v>486</v>
      </c>
      <c r="C214" s="69" t="s">
        <v>487</v>
      </c>
      <c r="D214" s="34"/>
      <c r="E214" s="69" t="s">
        <v>12</v>
      </c>
      <c r="F214" s="69">
        <v>35</v>
      </c>
      <c r="G214" s="78">
        <v>1200</v>
      </c>
      <c r="H214" s="63">
        <f t="shared" si="5"/>
        <v>42000</v>
      </c>
      <c r="I214" s="25" t="s">
        <v>387</v>
      </c>
      <c r="J214" s="69" t="s">
        <v>738</v>
      </c>
    </row>
    <row r="215" spans="1:10" ht="16.5" customHeight="1">
      <c r="A215" s="49">
        <v>13</v>
      </c>
      <c r="B215" s="34" t="s">
        <v>486</v>
      </c>
      <c r="C215" s="69" t="s">
        <v>488</v>
      </c>
      <c r="D215" s="34" t="s">
        <v>782</v>
      </c>
      <c r="E215" s="69" t="s">
        <v>12</v>
      </c>
      <c r="F215" s="69">
        <v>30</v>
      </c>
      <c r="G215" s="78">
        <v>1000</v>
      </c>
      <c r="H215" s="63">
        <f t="shared" si="5"/>
        <v>30000</v>
      </c>
      <c r="I215" s="25" t="s">
        <v>387</v>
      </c>
      <c r="J215" s="69" t="s">
        <v>738</v>
      </c>
    </row>
    <row r="216" spans="1:10" ht="16.5" customHeight="1">
      <c r="A216" s="49">
        <v>14</v>
      </c>
      <c r="B216" s="34" t="s">
        <v>489</v>
      </c>
      <c r="C216" s="69" t="s">
        <v>490</v>
      </c>
      <c r="D216" s="34" t="s">
        <v>491</v>
      </c>
      <c r="E216" s="69" t="s">
        <v>22</v>
      </c>
      <c r="F216" s="69">
        <v>15</v>
      </c>
      <c r="G216" s="69">
        <v>19700</v>
      </c>
      <c r="H216" s="63">
        <f t="shared" si="5"/>
        <v>295500</v>
      </c>
      <c r="I216" s="25" t="s">
        <v>387</v>
      </c>
      <c r="J216" s="69" t="s">
        <v>738</v>
      </c>
    </row>
    <row r="217" spans="1:10" ht="16.5" customHeight="1">
      <c r="A217" s="49">
        <v>15</v>
      </c>
      <c r="B217" s="34" t="s">
        <v>492</v>
      </c>
      <c r="C217" s="69" t="s">
        <v>493</v>
      </c>
      <c r="D217" s="34" t="s">
        <v>491</v>
      </c>
      <c r="E217" s="69" t="s">
        <v>494</v>
      </c>
      <c r="F217" s="69">
        <v>179</v>
      </c>
      <c r="G217" s="69">
        <v>3900</v>
      </c>
      <c r="H217" s="63">
        <f t="shared" si="5"/>
        <v>698100</v>
      </c>
      <c r="I217" s="25" t="s">
        <v>495</v>
      </c>
      <c r="J217" s="69" t="s">
        <v>738</v>
      </c>
    </row>
    <row r="218" spans="1:10" ht="16.5" customHeight="1">
      <c r="A218" s="49">
        <v>16</v>
      </c>
      <c r="B218" s="34" t="s">
        <v>783</v>
      </c>
      <c r="C218" s="69" t="s">
        <v>784</v>
      </c>
      <c r="D218" s="34" t="s">
        <v>496</v>
      </c>
      <c r="E218" s="69" t="s">
        <v>12</v>
      </c>
      <c r="F218" s="69">
        <v>7</v>
      </c>
      <c r="G218" s="69">
        <v>3000</v>
      </c>
      <c r="H218" s="63">
        <f t="shared" si="5"/>
        <v>21000</v>
      </c>
      <c r="I218" s="25" t="s">
        <v>387</v>
      </c>
      <c r="J218" s="69" t="s">
        <v>738</v>
      </c>
    </row>
    <row r="219" spans="1:10" ht="16.5" customHeight="1">
      <c r="A219" s="49">
        <v>17</v>
      </c>
      <c r="B219" s="34" t="s">
        <v>497</v>
      </c>
      <c r="C219" s="69" t="s">
        <v>498</v>
      </c>
      <c r="D219" s="34" t="s">
        <v>499</v>
      </c>
      <c r="E219" s="69" t="s">
        <v>494</v>
      </c>
      <c r="F219" s="69">
        <v>30</v>
      </c>
      <c r="G219" s="69">
        <v>500</v>
      </c>
      <c r="H219" s="63">
        <f t="shared" si="5"/>
        <v>15000</v>
      </c>
      <c r="I219" s="25" t="s">
        <v>387</v>
      </c>
      <c r="J219" s="69" t="s">
        <v>738</v>
      </c>
    </row>
    <row r="220" spans="1:10" ht="16.5" customHeight="1">
      <c r="A220" s="49">
        <v>18</v>
      </c>
      <c r="B220" s="34" t="s">
        <v>470</v>
      </c>
      <c r="C220" s="69" t="s">
        <v>471</v>
      </c>
      <c r="D220" s="34" t="s">
        <v>785</v>
      </c>
      <c r="E220" s="69" t="s">
        <v>12</v>
      </c>
      <c r="F220" s="69">
        <v>1</v>
      </c>
      <c r="G220" s="69">
        <v>3000</v>
      </c>
      <c r="H220" s="63">
        <f t="shared" si="5"/>
        <v>3000</v>
      </c>
      <c r="I220" s="25" t="s">
        <v>776</v>
      </c>
      <c r="J220" s="69" t="s">
        <v>738</v>
      </c>
    </row>
    <row r="221" spans="1:10" ht="16.5" customHeight="1">
      <c r="A221" s="49">
        <v>19</v>
      </c>
      <c r="B221" s="34" t="s">
        <v>470</v>
      </c>
      <c r="C221" s="69" t="s">
        <v>471</v>
      </c>
      <c r="D221" s="34" t="s">
        <v>786</v>
      </c>
      <c r="E221" s="69" t="s">
        <v>12</v>
      </c>
      <c r="F221" s="69">
        <v>1</v>
      </c>
      <c r="G221" s="69">
        <v>3000</v>
      </c>
      <c r="H221" s="63">
        <f t="shared" si="5"/>
        <v>3000</v>
      </c>
      <c r="I221" s="25" t="s">
        <v>776</v>
      </c>
      <c r="J221" s="69" t="s">
        <v>738</v>
      </c>
    </row>
    <row r="222" spans="1:10" ht="16.5" customHeight="1">
      <c r="A222" s="49">
        <v>20</v>
      </c>
      <c r="B222" s="34" t="s">
        <v>470</v>
      </c>
      <c r="C222" s="69" t="s">
        <v>471</v>
      </c>
      <c r="D222" s="34" t="s">
        <v>787</v>
      </c>
      <c r="E222" s="69" t="s">
        <v>12</v>
      </c>
      <c r="F222" s="69">
        <v>1</v>
      </c>
      <c r="G222" s="69">
        <v>3000</v>
      </c>
      <c r="H222" s="63">
        <f t="shared" si="5"/>
        <v>3000</v>
      </c>
      <c r="I222" s="25" t="s">
        <v>776</v>
      </c>
      <c r="J222" s="69" t="s">
        <v>738</v>
      </c>
    </row>
    <row r="223" spans="1:10" ht="16.5" customHeight="1">
      <c r="A223" s="49">
        <v>21</v>
      </c>
      <c r="B223" s="34" t="s">
        <v>500</v>
      </c>
      <c r="C223" s="69" t="s">
        <v>788</v>
      </c>
      <c r="D223" s="34" t="s">
        <v>501</v>
      </c>
      <c r="E223" s="69" t="s">
        <v>12</v>
      </c>
      <c r="F223" s="69">
        <v>8</v>
      </c>
      <c r="G223" s="69">
        <v>1090</v>
      </c>
      <c r="H223" s="63">
        <f t="shared" si="5"/>
        <v>8720</v>
      </c>
      <c r="I223" s="25" t="s">
        <v>387</v>
      </c>
      <c r="J223" s="69" t="s">
        <v>738</v>
      </c>
    </row>
    <row r="224" spans="1:10" ht="16.5" customHeight="1">
      <c r="A224" s="49">
        <v>22</v>
      </c>
      <c r="B224" s="34" t="s">
        <v>502</v>
      </c>
      <c r="C224" s="34" t="s">
        <v>789</v>
      </c>
      <c r="D224" s="34" t="s">
        <v>501</v>
      </c>
      <c r="E224" s="34" t="s">
        <v>22</v>
      </c>
      <c r="F224" s="34">
        <v>1</v>
      </c>
      <c r="G224" s="34">
        <v>19330</v>
      </c>
      <c r="H224" s="63">
        <f t="shared" si="5"/>
        <v>19330</v>
      </c>
      <c r="I224" s="25" t="s">
        <v>387</v>
      </c>
      <c r="J224" s="69" t="s">
        <v>738</v>
      </c>
    </row>
    <row r="225" spans="1:10" ht="16.5" customHeight="1">
      <c r="A225" s="49">
        <v>23</v>
      </c>
      <c r="B225" s="25" t="s">
        <v>503</v>
      </c>
      <c r="C225" s="63" t="s">
        <v>504</v>
      </c>
      <c r="D225" s="25" t="s">
        <v>501</v>
      </c>
      <c r="E225" s="63" t="s">
        <v>790</v>
      </c>
      <c r="F225" s="33">
        <v>5</v>
      </c>
      <c r="G225" s="63">
        <v>1000</v>
      </c>
      <c r="H225" s="63">
        <f t="shared" si="5"/>
        <v>5000</v>
      </c>
      <c r="I225" s="25" t="s">
        <v>387</v>
      </c>
      <c r="J225" s="69" t="s">
        <v>738</v>
      </c>
    </row>
    <row r="226" spans="1:10" ht="16.5" customHeight="1">
      <c r="A226" s="49">
        <v>24</v>
      </c>
      <c r="B226" s="34" t="s">
        <v>505</v>
      </c>
      <c r="C226" s="69" t="s">
        <v>264</v>
      </c>
      <c r="D226" s="34" t="s">
        <v>501</v>
      </c>
      <c r="E226" s="69" t="s">
        <v>545</v>
      </c>
      <c r="F226" s="63">
        <v>2</v>
      </c>
      <c r="G226" s="69">
        <v>2000</v>
      </c>
      <c r="H226" s="63">
        <f t="shared" si="5"/>
        <v>4000</v>
      </c>
      <c r="I226" s="25" t="s">
        <v>387</v>
      </c>
      <c r="J226" s="69" t="s">
        <v>738</v>
      </c>
    </row>
    <row r="227" spans="1:10" ht="16.5" customHeight="1">
      <c r="A227" s="49">
        <v>25</v>
      </c>
      <c r="B227" s="25" t="s">
        <v>791</v>
      </c>
      <c r="C227" s="63" t="s">
        <v>506</v>
      </c>
      <c r="D227" s="25" t="s">
        <v>507</v>
      </c>
      <c r="E227" s="63" t="s">
        <v>12</v>
      </c>
      <c r="F227" s="63">
        <v>7</v>
      </c>
      <c r="G227" s="63">
        <v>5000</v>
      </c>
      <c r="H227" s="63">
        <f t="shared" si="5"/>
        <v>35000</v>
      </c>
      <c r="I227" s="25" t="s">
        <v>387</v>
      </c>
      <c r="J227" s="69" t="s">
        <v>738</v>
      </c>
    </row>
    <row r="228" spans="1:10" ht="16.5" customHeight="1">
      <c r="A228" s="49">
        <v>26</v>
      </c>
      <c r="B228" s="34" t="s">
        <v>791</v>
      </c>
      <c r="C228" s="69" t="s">
        <v>506</v>
      </c>
      <c r="D228" s="40" t="s">
        <v>508</v>
      </c>
      <c r="E228" s="69" t="s">
        <v>12</v>
      </c>
      <c r="F228" s="69">
        <v>7</v>
      </c>
      <c r="G228" s="69">
        <v>5000</v>
      </c>
      <c r="H228" s="63">
        <f t="shared" si="5"/>
        <v>35000</v>
      </c>
      <c r="I228" s="25" t="s">
        <v>387</v>
      </c>
      <c r="J228" s="69" t="s">
        <v>738</v>
      </c>
    </row>
    <row r="229" spans="1:10" ht="16.5" customHeight="1">
      <c r="A229" s="49">
        <v>27</v>
      </c>
      <c r="B229" s="25" t="s">
        <v>792</v>
      </c>
      <c r="C229" s="80" t="s">
        <v>509</v>
      </c>
      <c r="D229" s="32" t="s">
        <v>724</v>
      </c>
      <c r="E229" s="63" t="s">
        <v>12</v>
      </c>
      <c r="F229" s="63">
        <v>40</v>
      </c>
      <c r="G229" s="63">
        <v>1200</v>
      </c>
      <c r="H229" s="63">
        <f t="shared" si="5"/>
        <v>48000</v>
      </c>
      <c r="I229" s="25" t="s">
        <v>387</v>
      </c>
      <c r="J229" s="69" t="s">
        <v>738</v>
      </c>
    </row>
    <row r="230" spans="1:10" ht="16.5" customHeight="1">
      <c r="A230" s="49">
        <v>28</v>
      </c>
      <c r="B230" s="25" t="s">
        <v>792</v>
      </c>
      <c r="C230" s="80" t="s">
        <v>509</v>
      </c>
      <c r="D230" s="32" t="s">
        <v>725</v>
      </c>
      <c r="E230" s="63" t="s">
        <v>12</v>
      </c>
      <c r="F230" s="63">
        <v>30</v>
      </c>
      <c r="G230" s="63">
        <v>1200</v>
      </c>
      <c r="H230" s="63">
        <f t="shared" si="5"/>
        <v>36000</v>
      </c>
      <c r="I230" s="25" t="s">
        <v>387</v>
      </c>
      <c r="J230" s="69" t="s">
        <v>738</v>
      </c>
    </row>
    <row r="231" spans="1:10" ht="16.5" customHeight="1">
      <c r="A231" s="49">
        <v>29</v>
      </c>
      <c r="B231" s="25" t="s">
        <v>792</v>
      </c>
      <c r="C231" s="80" t="s">
        <v>509</v>
      </c>
      <c r="D231" s="32" t="s">
        <v>726</v>
      </c>
      <c r="E231" s="63" t="s">
        <v>12</v>
      </c>
      <c r="F231" s="63">
        <v>30</v>
      </c>
      <c r="G231" s="63">
        <v>1200</v>
      </c>
      <c r="H231" s="63">
        <f t="shared" si="5"/>
        <v>36000</v>
      </c>
      <c r="I231" s="25" t="s">
        <v>387</v>
      </c>
      <c r="J231" s="69" t="s">
        <v>738</v>
      </c>
    </row>
    <row r="232" spans="1:10" ht="16.5" customHeight="1">
      <c r="A232" s="49">
        <v>30</v>
      </c>
      <c r="B232" s="25" t="s">
        <v>510</v>
      </c>
      <c r="C232" s="63" t="s">
        <v>793</v>
      </c>
      <c r="D232" s="34" t="s">
        <v>511</v>
      </c>
      <c r="E232" s="63" t="s">
        <v>12</v>
      </c>
      <c r="F232" s="63">
        <v>1</v>
      </c>
      <c r="G232" s="63">
        <v>25900</v>
      </c>
      <c r="H232" s="63">
        <f t="shared" si="5"/>
        <v>25900</v>
      </c>
      <c r="I232" s="25" t="s">
        <v>387</v>
      </c>
      <c r="J232" s="69" t="s">
        <v>738</v>
      </c>
    </row>
    <row r="233" spans="1:10" ht="16.5" customHeight="1">
      <c r="A233" s="49">
        <v>31</v>
      </c>
      <c r="B233" s="25" t="s">
        <v>512</v>
      </c>
      <c r="C233" s="63" t="s">
        <v>513</v>
      </c>
      <c r="D233" s="25" t="s">
        <v>514</v>
      </c>
      <c r="E233" s="63" t="s">
        <v>12</v>
      </c>
      <c r="F233" s="63">
        <v>28</v>
      </c>
      <c r="G233" s="63">
        <v>230</v>
      </c>
      <c r="H233" s="63">
        <f t="shared" si="5"/>
        <v>6440</v>
      </c>
      <c r="I233" s="25" t="s">
        <v>387</v>
      </c>
      <c r="J233" s="69" t="s">
        <v>738</v>
      </c>
    </row>
    <row r="234" spans="1:10" ht="16.5" customHeight="1">
      <c r="A234" s="49">
        <v>32</v>
      </c>
      <c r="B234" s="25" t="s">
        <v>503</v>
      </c>
      <c r="C234" s="63" t="s">
        <v>515</v>
      </c>
      <c r="D234" s="25" t="s">
        <v>494</v>
      </c>
      <c r="E234" s="63" t="s">
        <v>12</v>
      </c>
      <c r="F234" s="63">
        <v>28</v>
      </c>
      <c r="G234" s="63">
        <v>350</v>
      </c>
      <c r="H234" s="63">
        <f t="shared" si="5"/>
        <v>9800</v>
      </c>
      <c r="I234" s="25" t="s">
        <v>387</v>
      </c>
      <c r="J234" s="69" t="s">
        <v>738</v>
      </c>
    </row>
    <row r="235" spans="1:10" ht="16.5" customHeight="1">
      <c r="A235" s="49">
        <v>33</v>
      </c>
      <c r="B235" s="25" t="s">
        <v>516</v>
      </c>
      <c r="C235" s="63" t="s">
        <v>794</v>
      </c>
      <c r="D235" s="25" t="s">
        <v>494</v>
      </c>
      <c r="E235" s="63" t="s">
        <v>12</v>
      </c>
      <c r="F235" s="63">
        <v>28</v>
      </c>
      <c r="G235" s="63">
        <v>100</v>
      </c>
      <c r="H235" s="63">
        <f t="shared" si="5"/>
        <v>2800</v>
      </c>
      <c r="I235" s="25" t="s">
        <v>387</v>
      </c>
      <c r="J235" s="69" t="s">
        <v>738</v>
      </c>
    </row>
    <row r="236" spans="1:10" ht="16.5" customHeight="1">
      <c r="A236" s="49">
        <v>34</v>
      </c>
      <c r="B236" s="25" t="s">
        <v>517</v>
      </c>
      <c r="C236" s="63" t="s">
        <v>265</v>
      </c>
      <c r="D236" s="25" t="s">
        <v>494</v>
      </c>
      <c r="E236" s="63" t="s">
        <v>12</v>
      </c>
      <c r="F236" s="63">
        <v>400</v>
      </c>
      <c r="G236" s="63">
        <v>30</v>
      </c>
      <c r="H236" s="63">
        <f t="shared" si="5"/>
        <v>12000</v>
      </c>
      <c r="I236" s="25" t="s">
        <v>387</v>
      </c>
      <c r="J236" s="69" t="s">
        <v>738</v>
      </c>
    </row>
    <row r="237" spans="1:10" ht="16.5" customHeight="1">
      <c r="A237" s="49">
        <v>35</v>
      </c>
      <c r="B237" s="25" t="s">
        <v>517</v>
      </c>
      <c r="C237" s="63" t="s">
        <v>795</v>
      </c>
      <c r="D237" s="25" t="s">
        <v>494</v>
      </c>
      <c r="E237" s="63" t="s">
        <v>12</v>
      </c>
      <c r="F237" s="63">
        <v>700</v>
      </c>
      <c r="G237" s="63">
        <v>14</v>
      </c>
      <c r="H237" s="63">
        <f t="shared" si="5"/>
        <v>9800</v>
      </c>
      <c r="I237" s="25" t="s">
        <v>387</v>
      </c>
      <c r="J237" s="69" t="s">
        <v>738</v>
      </c>
    </row>
    <row r="238" spans="1:10" ht="16.5" customHeight="1">
      <c r="A238" s="49">
        <v>36</v>
      </c>
      <c r="B238" s="25" t="s">
        <v>517</v>
      </c>
      <c r="C238" s="63" t="s">
        <v>795</v>
      </c>
      <c r="D238" s="25" t="s">
        <v>494</v>
      </c>
      <c r="E238" s="63" t="s">
        <v>12</v>
      </c>
      <c r="F238" s="63">
        <v>800</v>
      </c>
      <c r="G238" s="63">
        <v>14</v>
      </c>
      <c r="H238" s="63">
        <f t="shared" si="5"/>
        <v>11200</v>
      </c>
      <c r="I238" s="25" t="s">
        <v>387</v>
      </c>
      <c r="J238" s="69" t="s">
        <v>738</v>
      </c>
    </row>
    <row r="239" spans="1:10" ht="16.5" customHeight="1">
      <c r="A239" s="49">
        <v>37</v>
      </c>
      <c r="B239" s="25" t="s">
        <v>482</v>
      </c>
      <c r="C239" s="63" t="s">
        <v>482</v>
      </c>
      <c r="D239" s="25" t="s">
        <v>796</v>
      </c>
      <c r="E239" s="63" t="s">
        <v>12</v>
      </c>
      <c r="F239" s="63">
        <v>2200</v>
      </c>
      <c r="G239" s="63">
        <v>7</v>
      </c>
      <c r="H239" s="63">
        <f t="shared" si="5"/>
        <v>15400</v>
      </c>
      <c r="I239" s="25" t="s">
        <v>387</v>
      </c>
      <c r="J239" s="69" t="s">
        <v>738</v>
      </c>
    </row>
    <row r="240" spans="1:10" ht="16.5" customHeight="1">
      <c r="A240" s="49">
        <v>38</v>
      </c>
      <c r="B240" s="25" t="s">
        <v>489</v>
      </c>
      <c r="C240" s="63" t="s">
        <v>518</v>
      </c>
      <c r="D240" s="25"/>
      <c r="E240" s="63" t="s">
        <v>12</v>
      </c>
      <c r="F240" s="63">
        <v>2</v>
      </c>
      <c r="G240" s="63">
        <v>9000</v>
      </c>
      <c r="H240" s="63">
        <f t="shared" si="5"/>
        <v>18000</v>
      </c>
      <c r="I240" s="25" t="s">
        <v>387</v>
      </c>
      <c r="J240" s="69" t="s">
        <v>738</v>
      </c>
    </row>
    <row r="241" spans="1:10" ht="16.5" customHeight="1">
      <c r="A241" s="49">
        <v>39</v>
      </c>
      <c r="B241" s="25" t="s">
        <v>519</v>
      </c>
      <c r="C241" s="63" t="s">
        <v>520</v>
      </c>
      <c r="D241" s="25"/>
      <c r="E241" s="63" t="s">
        <v>22</v>
      </c>
      <c r="F241" s="63">
        <v>2</v>
      </c>
      <c r="G241" s="63">
        <v>4000</v>
      </c>
      <c r="H241" s="63">
        <f t="shared" si="5"/>
        <v>8000</v>
      </c>
      <c r="I241" s="25" t="s">
        <v>387</v>
      </c>
      <c r="J241" s="69" t="s">
        <v>738</v>
      </c>
    </row>
    <row r="242" spans="1:10" ht="16.5" customHeight="1">
      <c r="A242" s="49">
        <v>40</v>
      </c>
      <c r="B242" s="25" t="s">
        <v>521</v>
      </c>
      <c r="C242" s="63"/>
      <c r="D242" s="25"/>
      <c r="E242" s="63"/>
      <c r="F242" s="63">
        <v>2</v>
      </c>
      <c r="G242" s="63">
        <v>4000</v>
      </c>
      <c r="H242" s="63">
        <f t="shared" si="5"/>
        <v>8000</v>
      </c>
      <c r="I242" s="25" t="s">
        <v>387</v>
      </c>
      <c r="J242" s="69" t="s">
        <v>738</v>
      </c>
    </row>
    <row r="243" spans="1:10" ht="16.5" customHeight="1">
      <c r="A243" s="49">
        <v>41</v>
      </c>
      <c r="B243" s="25" t="s">
        <v>522</v>
      </c>
      <c r="C243" s="63"/>
      <c r="D243" s="25"/>
      <c r="E243" s="63"/>
      <c r="F243" s="63">
        <v>2</v>
      </c>
      <c r="G243" s="63">
        <v>4000</v>
      </c>
      <c r="H243" s="63">
        <f t="shared" si="5"/>
        <v>8000</v>
      </c>
      <c r="I243" s="25" t="s">
        <v>387</v>
      </c>
      <c r="J243" s="69" t="s">
        <v>738</v>
      </c>
    </row>
    <row r="244" spans="1:10" ht="16.5" customHeight="1">
      <c r="A244" s="49">
        <v>42</v>
      </c>
      <c r="B244" s="25" t="s">
        <v>523</v>
      </c>
      <c r="C244" s="63" t="s">
        <v>524</v>
      </c>
      <c r="D244" s="25"/>
      <c r="E244" s="63" t="s">
        <v>12</v>
      </c>
      <c r="F244" s="63">
        <v>30</v>
      </c>
      <c r="G244" s="63">
        <v>810</v>
      </c>
      <c r="H244" s="63">
        <f t="shared" si="5"/>
        <v>24300</v>
      </c>
      <c r="I244" s="25" t="s">
        <v>387</v>
      </c>
      <c r="J244" s="69" t="s">
        <v>738</v>
      </c>
    </row>
    <row r="245" spans="1:10" ht="16.5" customHeight="1">
      <c r="A245" s="49">
        <v>43</v>
      </c>
      <c r="B245" s="25" t="s">
        <v>525</v>
      </c>
      <c r="C245" s="63" t="s">
        <v>526</v>
      </c>
      <c r="D245" s="25"/>
      <c r="E245" s="63" t="s">
        <v>12</v>
      </c>
      <c r="F245" s="63">
        <v>7</v>
      </c>
      <c r="G245" s="63">
        <v>2000</v>
      </c>
      <c r="H245" s="63">
        <f t="shared" si="5"/>
        <v>14000</v>
      </c>
      <c r="I245" s="25" t="s">
        <v>399</v>
      </c>
      <c r="J245" s="69" t="s">
        <v>738</v>
      </c>
    </row>
    <row r="246" spans="1:10" ht="16.5" customHeight="1">
      <c r="A246" s="49">
        <v>44</v>
      </c>
      <c r="B246" s="25" t="s">
        <v>527</v>
      </c>
      <c r="C246" s="63" t="s">
        <v>528</v>
      </c>
      <c r="D246" s="25" t="s">
        <v>797</v>
      </c>
      <c r="E246" s="63" t="s">
        <v>23</v>
      </c>
      <c r="F246" s="63">
        <v>10</v>
      </c>
      <c r="G246" s="63">
        <v>3000</v>
      </c>
      <c r="H246" s="63">
        <f t="shared" si="5"/>
        <v>30000</v>
      </c>
      <c r="I246" s="25" t="s">
        <v>387</v>
      </c>
      <c r="J246" s="69" t="s">
        <v>738</v>
      </c>
    </row>
    <row r="247" spans="1:10" ht="16.5" customHeight="1">
      <c r="A247" s="49">
        <v>45</v>
      </c>
      <c r="B247" s="81" t="s">
        <v>529</v>
      </c>
      <c r="C247" s="82" t="s">
        <v>798</v>
      </c>
      <c r="D247" s="81"/>
      <c r="E247" s="63" t="s">
        <v>22</v>
      </c>
      <c r="F247" s="63">
        <v>1</v>
      </c>
      <c r="G247" s="63">
        <v>60000</v>
      </c>
      <c r="H247" s="63">
        <f t="shared" si="5"/>
        <v>60000</v>
      </c>
      <c r="I247" s="25" t="s">
        <v>387</v>
      </c>
      <c r="J247" s="69" t="s">
        <v>738</v>
      </c>
    </row>
    <row r="248" spans="1:10" ht="16.5" customHeight="1">
      <c r="A248" s="49">
        <v>46</v>
      </c>
      <c r="B248" s="25" t="s">
        <v>530</v>
      </c>
      <c r="C248" s="63" t="s">
        <v>799</v>
      </c>
      <c r="D248" s="25"/>
      <c r="E248" s="63" t="s">
        <v>389</v>
      </c>
      <c r="F248" s="63">
        <v>30</v>
      </c>
      <c r="G248" s="63">
        <v>1500</v>
      </c>
      <c r="H248" s="63">
        <f t="shared" si="5"/>
        <v>45000</v>
      </c>
      <c r="I248" s="25" t="s">
        <v>387</v>
      </c>
      <c r="J248" s="69" t="s">
        <v>738</v>
      </c>
    </row>
    <row r="249" spans="1:10" ht="16.5" customHeight="1">
      <c r="A249" s="49">
        <v>47</v>
      </c>
      <c r="B249" s="25" t="s">
        <v>116</v>
      </c>
      <c r="C249" s="63" t="s">
        <v>800</v>
      </c>
      <c r="D249" s="25"/>
      <c r="E249" s="63" t="s">
        <v>27</v>
      </c>
      <c r="F249" s="63">
        <v>2</v>
      </c>
      <c r="G249" s="63">
        <v>8000</v>
      </c>
      <c r="H249" s="63">
        <f t="shared" si="5"/>
        <v>16000</v>
      </c>
      <c r="I249" s="25" t="s">
        <v>387</v>
      </c>
      <c r="J249" s="69" t="s">
        <v>738</v>
      </c>
    </row>
    <row r="250" spans="1:10" ht="16.5" customHeight="1">
      <c r="A250" s="49">
        <v>48</v>
      </c>
      <c r="B250" s="25" t="s">
        <v>531</v>
      </c>
      <c r="C250" s="63" t="s">
        <v>532</v>
      </c>
      <c r="D250" s="25"/>
      <c r="E250" s="63" t="s">
        <v>193</v>
      </c>
      <c r="F250" s="63">
        <v>2</v>
      </c>
      <c r="G250" s="63">
        <v>10000</v>
      </c>
      <c r="H250" s="63">
        <f t="shared" si="5"/>
        <v>20000</v>
      </c>
      <c r="I250" s="25" t="s">
        <v>387</v>
      </c>
      <c r="J250" s="69" t="s">
        <v>738</v>
      </c>
    </row>
    <row r="251" spans="1:10" ht="16.5" customHeight="1">
      <c r="A251" s="49">
        <v>49</v>
      </c>
      <c r="B251" s="25" t="s">
        <v>533</v>
      </c>
      <c r="C251" s="63" t="s">
        <v>534</v>
      </c>
      <c r="D251" s="25"/>
      <c r="E251" s="63" t="s">
        <v>27</v>
      </c>
      <c r="F251" s="63">
        <v>2</v>
      </c>
      <c r="G251" s="63">
        <v>12000</v>
      </c>
      <c r="H251" s="63">
        <f t="shared" si="5"/>
        <v>24000</v>
      </c>
      <c r="I251" s="25" t="s">
        <v>387</v>
      </c>
      <c r="J251" s="69" t="s">
        <v>738</v>
      </c>
    </row>
    <row r="252" spans="1:10" ht="16.5" customHeight="1">
      <c r="A252" s="49">
        <v>50</v>
      </c>
      <c r="B252" s="25" t="s">
        <v>535</v>
      </c>
      <c r="C252" s="63" t="s">
        <v>540</v>
      </c>
      <c r="D252" s="25"/>
      <c r="E252" s="63" t="s">
        <v>27</v>
      </c>
      <c r="F252" s="63">
        <v>21</v>
      </c>
      <c r="G252" s="63">
        <v>3000</v>
      </c>
      <c r="H252" s="63">
        <f t="shared" si="5"/>
        <v>63000</v>
      </c>
      <c r="I252" s="25" t="s">
        <v>387</v>
      </c>
      <c r="J252" s="69" t="s">
        <v>738</v>
      </c>
    </row>
    <row r="253" spans="1:10" ht="16.5" customHeight="1">
      <c r="A253" s="49">
        <v>51</v>
      </c>
      <c r="B253" s="70" t="s">
        <v>536</v>
      </c>
      <c r="C253" s="63" t="s">
        <v>537</v>
      </c>
      <c r="D253" s="25"/>
      <c r="E253" s="63" t="s">
        <v>12</v>
      </c>
      <c r="F253" s="63">
        <v>5</v>
      </c>
      <c r="G253" s="63">
        <v>9600</v>
      </c>
      <c r="H253" s="63">
        <f>F253*G253</f>
        <v>48000</v>
      </c>
      <c r="I253" s="25" t="s">
        <v>541</v>
      </c>
      <c r="J253" s="25" t="s">
        <v>742</v>
      </c>
    </row>
    <row r="254" spans="1:10" ht="16.5" customHeight="1">
      <c r="A254" s="49">
        <v>52</v>
      </c>
      <c r="B254" s="70" t="s">
        <v>538</v>
      </c>
      <c r="C254" s="63" t="s">
        <v>539</v>
      </c>
      <c r="D254" s="25"/>
      <c r="E254" s="63" t="s">
        <v>27</v>
      </c>
      <c r="F254" s="63">
        <v>30</v>
      </c>
      <c r="G254" s="63">
        <v>3000</v>
      </c>
      <c r="H254" s="63">
        <f>F254*G254</f>
        <v>90000</v>
      </c>
      <c r="I254" s="25" t="s">
        <v>542</v>
      </c>
      <c r="J254" s="25" t="s">
        <v>738</v>
      </c>
    </row>
    <row r="255" spans="1:10" ht="16.5" customHeight="1">
      <c r="A255" s="96" t="s">
        <v>767</v>
      </c>
      <c r="B255" s="97"/>
      <c r="C255" s="97"/>
      <c r="D255" s="97"/>
      <c r="E255" s="97"/>
      <c r="F255" s="97"/>
      <c r="G255" s="98"/>
      <c r="H255" s="99">
        <f>SUM(H203:H254)</f>
        <v>2386290</v>
      </c>
      <c r="I255" s="100"/>
      <c r="J255" s="101"/>
    </row>
    <row r="256" spans="1:10" s="16" customFormat="1" ht="16.5" customHeight="1">
      <c r="A256" s="53" t="s">
        <v>7</v>
      </c>
      <c r="B256" s="54" t="s">
        <v>0</v>
      </c>
      <c r="C256" s="55" t="s">
        <v>1</v>
      </c>
      <c r="D256" s="53" t="s">
        <v>8</v>
      </c>
      <c r="E256" s="56" t="s">
        <v>2</v>
      </c>
      <c r="F256" s="54" t="s">
        <v>3</v>
      </c>
      <c r="G256" s="54" t="s">
        <v>4</v>
      </c>
      <c r="H256" s="54" t="s">
        <v>5</v>
      </c>
      <c r="I256" s="54" t="s">
        <v>6</v>
      </c>
      <c r="J256" s="54" t="s">
        <v>741</v>
      </c>
    </row>
    <row r="257" spans="1:10" ht="16.5" customHeight="1">
      <c r="A257" s="32">
        <v>1</v>
      </c>
      <c r="B257" s="25" t="s">
        <v>556</v>
      </c>
      <c r="C257" s="25" t="s">
        <v>557</v>
      </c>
      <c r="D257" s="34" t="s">
        <v>558</v>
      </c>
      <c r="E257" s="25" t="s">
        <v>24</v>
      </c>
      <c r="F257" s="25">
        <v>30</v>
      </c>
      <c r="G257" s="25">
        <v>1200</v>
      </c>
      <c r="H257" s="25">
        <f>F257*G257</f>
        <v>36000</v>
      </c>
      <c r="I257" s="33" t="s">
        <v>559</v>
      </c>
      <c r="J257" s="3" t="s">
        <v>745</v>
      </c>
    </row>
    <row r="258" spans="1:10" ht="16.5" customHeight="1">
      <c r="A258" s="32">
        <v>2</v>
      </c>
      <c r="B258" s="25" t="s">
        <v>560</v>
      </c>
      <c r="C258" s="25" t="s">
        <v>561</v>
      </c>
      <c r="D258" s="25" t="s">
        <v>562</v>
      </c>
      <c r="E258" s="25" t="s">
        <v>563</v>
      </c>
      <c r="F258" s="25">
        <v>11</v>
      </c>
      <c r="G258" s="25">
        <v>13700</v>
      </c>
      <c r="H258" s="25">
        <f aca="true" t="shared" si="6" ref="H258:H320">F258*G258</f>
        <v>150700</v>
      </c>
      <c r="I258" s="33" t="s">
        <v>564</v>
      </c>
      <c r="J258" s="25" t="s">
        <v>738</v>
      </c>
    </row>
    <row r="259" spans="1:10" ht="16.5" customHeight="1">
      <c r="A259" s="32">
        <v>3</v>
      </c>
      <c r="B259" s="25" t="s">
        <v>565</v>
      </c>
      <c r="C259" s="25" t="s">
        <v>117</v>
      </c>
      <c r="D259" s="25" t="s">
        <v>566</v>
      </c>
      <c r="E259" s="25" t="s">
        <v>32</v>
      </c>
      <c r="F259" s="25">
        <v>9</v>
      </c>
      <c r="G259" s="25">
        <v>26120</v>
      </c>
      <c r="H259" s="25">
        <f t="shared" si="6"/>
        <v>235080</v>
      </c>
      <c r="I259" s="25" t="s">
        <v>559</v>
      </c>
      <c r="J259" s="25" t="s">
        <v>738</v>
      </c>
    </row>
    <row r="260" spans="1:10" ht="16.5" customHeight="1">
      <c r="A260" s="32">
        <v>4</v>
      </c>
      <c r="B260" s="25" t="s">
        <v>567</v>
      </c>
      <c r="C260" s="25" t="s">
        <v>568</v>
      </c>
      <c r="D260" s="25" t="s">
        <v>569</v>
      </c>
      <c r="E260" s="25" t="s">
        <v>39</v>
      </c>
      <c r="F260" s="25">
        <v>2</v>
      </c>
      <c r="G260" s="25">
        <v>17500</v>
      </c>
      <c r="H260" s="25">
        <f t="shared" si="6"/>
        <v>35000</v>
      </c>
      <c r="I260" s="25" t="s">
        <v>543</v>
      </c>
      <c r="J260" s="25" t="s">
        <v>738</v>
      </c>
    </row>
    <row r="261" spans="1:10" ht="16.5" customHeight="1">
      <c r="A261" s="32">
        <v>5</v>
      </c>
      <c r="B261" s="71" t="s">
        <v>570</v>
      </c>
      <c r="C261" s="25" t="s">
        <v>571</v>
      </c>
      <c r="D261" s="25" t="s">
        <v>572</v>
      </c>
      <c r="E261" s="25" t="s">
        <v>573</v>
      </c>
      <c r="F261" s="25">
        <v>30</v>
      </c>
      <c r="G261" s="25">
        <v>7200</v>
      </c>
      <c r="H261" s="25">
        <f t="shared" si="6"/>
        <v>216000</v>
      </c>
      <c r="I261" s="25" t="s">
        <v>574</v>
      </c>
      <c r="J261" s="25" t="s">
        <v>738</v>
      </c>
    </row>
    <row r="262" spans="1:10" ht="16.5" customHeight="1">
      <c r="A262" s="32">
        <v>6</v>
      </c>
      <c r="B262" s="33" t="s">
        <v>575</v>
      </c>
      <c r="C262" s="33" t="s">
        <v>576</v>
      </c>
      <c r="D262" s="34" t="s">
        <v>577</v>
      </c>
      <c r="E262" s="33" t="s">
        <v>32</v>
      </c>
      <c r="F262" s="33">
        <v>7</v>
      </c>
      <c r="G262" s="33">
        <v>8000</v>
      </c>
      <c r="H262" s="25">
        <f t="shared" si="6"/>
        <v>56000</v>
      </c>
      <c r="I262" s="33" t="s">
        <v>578</v>
      </c>
      <c r="J262" s="25" t="s">
        <v>738</v>
      </c>
    </row>
    <row r="263" spans="1:10" ht="16.5" customHeight="1">
      <c r="A263" s="32">
        <v>7</v>
      </c>
      <c r="B263" s="33" t="s">
        <v>579</v>
      </c>
      <c r="C263" s="33" t="s">
        <v>579</v>
      </c>
      <c r="D263" s="34" t="s">
        <v>580</v>
      </c>
      <c r="E263" s="33" t="s">
        <v>39</v>
      </c>
      <c r="F263" s="33">
        <v>214</v>
      </c>
      <c r="G263" s="33">
        <v>2000</v>
      </c>
      <c r="H263" s="25">
        <f t="shared" si="6"/>
        <v>428000</v>
      </c>
      <c r="I263" s="33" t="s">
        <v>578</v>
      </c>
      <c r="J263" s="25" t="s">
        <v>738</v>
      </c>
    </row>
    <row r="264" spans="1:10" ht="16.5" customHeight="1">
      <c r="A264" s="32">
        <v>8</v>
      </c>
      <c r="B264" s="25" t="s">
        <v>581</v>
      </c>
      <c r="C264" s="25" t="s">
        <v>582</v>
      </c>
      <c r="D264" s="25" t="s">
        <v>583</v>
      </c>
      <c r="E264" s="25" t="s">
        <v>39</v>
      </c>
      <c r="F264" s="25">
        <v>220</v>
      </c>
      <c r="G264" s="25">
        <v>800</v>
      </c>
      <c r="H264" s="25">
        <f t="shared" si="6"/>
        <v>176000</v>
      </c>
      <c r="I264" s="33" t="s">
        <v>578</v>
      </c>
      <c r="J264" s="25" t="s">
        <v>738</v>
      </c>
    </row>
    <row r="265" spans="1:10" ht="16.5" customHeight="1">
      <c r="A265" s="32">
        <v>9</v>
      </c>
      <c r="B265" s="25" t="s">
        <v>584</v>
      </c>
      <c r="C265" s="25"/>
      <c r="D265" s="25" t="s">
        <v>583</v>
      </c>
      <c r="E265" s="25" t="s">
        <v>274</v>
      </c>
      <c r="F265" s="25">
        <v>34</v>
      </c>
      <c r="G265" s="25">
        <v>5000</v>
      </c>
      <c r="H265" s="25">
        <f t="shared" si="6"/>
        <v>170000</v>
      </c>
      <c r="I265" s="33" t="s">
        <v>578</v>
      </c>
      <c r="J265" s="25" t="s">
        <v>738</v>
      </c>
    </row>
    <row r="266" spans="1:10" ht="16.5" customHeight="1">
      <c r="A266" s="32">
        <v>10</v>
      </c>
      <c r="B266" s="25" t="s">
        <v>585</v>
      </c>
      <c r="C266" s="25" t="s">
        <v>586</v>
      </c>
      <c r="D266" s="34" t="s">
        <v>587</v>
      </c>
      <c r="E266" s="25" t="s">
        <v>588</v>
      </c>
      <c r="F266" s="25">
        <v>4</v>
      </c>
      <c r="G266" s="25">
        <v>11000</v>
      </c>
      <c r="H266" s="25">
        <f t="shared" si="6"/>
        <v>44000</v>
      </c>
      <c r="I266" s="25" t="s">
        <v>589</v>
      </c>
      <c r="J266" s="25" t="s">
        <v>738</v>
      </c>
    </row>
    <row r="267" spans="1:10" ht="16.5" customHeight="1">
      <c r="A267" s="32">
        <v>11</v>
      </c>
      <c r="B267" s="25" t="s">
        <v>590</v>
      </c>
      <c r="C267" s="25" t="s">
        <v>586</v>
      </c>
      <c r="D267" s="34" t="s">
        <v>587</v>
      </c>
      <c r="E267" s="25" t="s">
        <v>588</v>
      </c>
      <c r="F267" s="25">
        <v>4</v>
      </c>
      <c r="G267" s="25">
        <v>11000</v>
      </c>
      <c r="H267" s="25">
        <f t="shared" si="6"/>
        <v>44000</v>
      </c>
      <c r="I267" s="25" t="s">
        <v>589</v>
      </c>
      <c r="J267" s="25" t="s">
        <v>738</v>
      </c>
    </row>
    <row r="268" spans="1:10" ht="16.5" customHeight="1">
      <c r="A268" s="32">
        <v>12</v>
      </c>
      <c r="B268" s="32" t="s">
        <v>305</v>
      </c>
      <c r="C268" s="32" t="s">
        <v>591</v>
      </c>
      <c r="D268" s="32"/>
      <c r="E268" s="32" t="s">
        <v>238</v>
      </c>
      <c r="F268" s="32">
        <v>30</v>
      </c>
      <c r="G268" s="32">
        <v>500</v>
      </c>
      <c r="H268" s="25">
        <f t="shared" si="6"/>
        <v>15000</v>
      </c>
      <c r="I268" s="32" t="s">
        <v>592</v>
      </c>
      <c r="J268" s="25" t="s">
        <v>738</v>
      </c>
    </row>
    <row r="269" spans="1:10" ht="16.5" customHeight="1">
      <c r="A269" s="32">
        <v>13</v>
      </c>
      <c r="B269" s="32" t="s">
        <v>593</v>
      </c>
      <c r="C269" s="32" t="s">
        <v>594</v>
      </c>
      <c r="D269" s="32"/>
      <c r="E269" s="32" t="s">
        <v>140</v>
      </c>
      <c r="F269" s="32">
        <v>30</v>
      </c>
      <c r="G269" s="32">
        <v>900</v>
      </c>
      <c r="H269" s="25">
        <f t="shared" si="6"/>
        <v>27000</v>
      </c>
      <c r="I269" s="32" t="s">
        <v>592</v>
      </c>
      <c r="J269" s="25" t="s">
        <v>738</v>
      </c>
    </row>
    <row r="270" spans="1:10" ht="16.5" customHeight="1">
      <c r="A270" s="32">
        <v>14</v>
      </c>
      <c r="B270" s="63" t="s">
        <v>544</v>
      </c>
      <c r="C270" s="25" t="s">
        <v>545</v>
      </c>
      <c r="D270" s="25"/>
      <c r="E270" s="25" t="s">
        <v>546</v>
      </c>
      <c r="F270" s="25">
        <v>1</v>
      </c>
      <c r="G270" s="25">
        <v>10000</v>
      </c>
      <c r="H270" s="25">
        <f t="shared" si="6"/>
        <v>10000</v>
      </c>
      <c r="I270" s="25" t="s">
        <v>595</v>
      </c>
      <c r="J270" s="25" t="s">
        <v>738</v>
      </c>
    </row>
    <row r="271" spans="1:10" ht="16.5" customHeight="1">
      <c r="A271" s="32">
        <v>15</v>
      </c>
      <c r="B271" s="25" t="s">
        <v>596</v>
      </c>
      <c r="C271" s="25"/>
      <c r="D271" s="25" t="s">
        <v>597</v>
      </c>
      <c r="E271" s="25" t="s">
        <v>598</v>
      </c>
      <c r="F271" s="25">
        <v>35</v>
      </c>
      <c r="G271" s="25">
        <v>400</v>
      </c>
      <c r="H271" s="25">
        <f t="shared" si="6"/>
        <v>14000</v>
      </c>
      <c r="I271" s="25" t="s">
        <v>599</v>
      </c>
      <c r="J271" s="25" t="s">
        <v>738</v>
      </c>
    </row>
    <row r="272" spans="1:10" ht="16.5" customHeight="1">
      <c r="A272" s="32">
        <v>16</v>
      </c>
      <c r="B272" s="33" t="s">
        <v>600</v>
      </c>
      <c r="C272" s="33" t="s">
        <v>601</v>
      </c>
      <c r="D272" s="34" t="s">
        <v>602</v>
      </c>
      <c r="E272" s="33" t="s">
        <v>39</v>
      </c>
      <c r="F272" s="33">
        <v>35</v>
      </c>
      <c r="G272" s="33">
        <v>300</v>
      </c>
      <c r="H272" s="25">
        <f t="shared" si="6"/>
        <v>10500</v>
      </c>
      <c r="I272" s="25" t="s">
        <v>599</v>
      </c>
      <c r="J272" s="25" t="s">
        <v>738</v>
      </c>
    </row>
    <row r="273" spans="1:10" ht="16.5" customHeight="1">
      <c r="A273" s="32">
        <v>17</v>
      </c>
      <c r="B273" s="33" t="s">
        <v>603</v>
      </c>
      <c r="C273" s="25" t="s">
        <v>547</v>
      </c>
      <c r="D273" s="34"/>
      <c r="E273" s="25" t="s">
        <v>12</v>
      </c>
      <c r="F273" s="25">
        <v>1</v>
      </c>
      <c r="G273" s="25">
        <v>10000</v>
      </c>
      <c r="H273" s="25">
        <f t="shared" si="6"/>
        <v>10000</v>
      </c>
      <c r="I273" s="33" t="s">
        <v>604</v>
      </c>
      <c r="J273" s="25" t="s">
        <v>738</v>
      </c>
    </row>
    <row r="274" spans="1:10" ht="16.5" customHeight="1">
      <c r="A274" s="32">
        <v>18</v>
      </c>
      <c r="B274" s="25" t="s">
        <v>605</v>
      </c>
      <c r="C274" s="25" t="s">
        <v>606</v>
      </c>
      <c r="D274" s="34" t="s">
        <v>607</v>
      </c>
      <c r="E274" s="25" t="s">
        <v>548</v>
      </c>
      <c r="F274" s="25">
        <v>3</v>
      </c>
      <c r="G274" s="25">
        <v>15000</v>
      </c>
      <c r="H274" s="25">
        <f t="shared" si="6"/>
        <v>45000</v>
      </c>
      <c r="I274" s="25" t="s">
        <v>608</v>
      </c>
      <c r="J274" s="25" t="s">
        <v>738</v>
      </c>
    </row>
    <row r="275" spans="1:10" ht="16.5" customHeight="1">
      <c r="A275" s="32">
        <v>19</v>
      </c>
      <c r="B275" s="25" t="s">
        <v>609</v>
      </c>
      <c r="C275" s="25" t="s">
        <v>610</v>
      </c>
      <c r="D275" s="25" t="s">
        <v>611</v>
      </c>
      <c r="E275" s="25">
        <v>1</v>
      </c>
      <c r="F275" s="25">
        <v>2</v>
      </c>
      <c r="G275" s="25">
        <v>10000</v>
      </c>
      <c r="H275" s="25">
        <f t="shared" si="6"/>
        <v>20000</v>
      </c>
      <c r="I275" s="25" t="s">
        <v>612</v>
      </c>
      <c r="J275" s="25" t="s">
        <v>738</v>
      </c>
    </row>
    <row r="276" spans="1:10" ht="16.5" customHeight="1">
      <c r="A276" s="32">
        <v>20</v>
      </c>
      <c r="B276" s="25" t="s">
        <v>613</v>
      </c>
      <c r="C276" s="25" t="s">
        <v>614</v>
      </c>
      <c r="D276" s="25" t="s">
        <v>615</v>
      </c>
      <c r="E276" s="25" t="s">
        <v>616</v>
      </c>
      <c r="F276" s="25">
        <v>1</v>
      </c>
      <c r="G276" s="25">
        <v>1000</v>
      </c>
      <c r="H276" s="25">
        <f t="shared" si="6"/>
        <v>1000</v>
      </c>
      <c r="I276" s="25" t="s">
        <v>612</v>
      </c>
      <c r="J276" s="25" t="s">
        <v>738</v>
      </c>
    </row>
    <row r="277" spans="1:10" ht="16.5" customHeight="1">
      <c r="A277" s="32">
        <v>21</v>
      </c>
      <c r="B277" s="25" t="s">
        <v>613</v>
      </c>
      <c r="C277" s="25" t="s">
        <v>614</v>
      </c>
      <c r="D277" s="25" t="s">
        <v>617</v>
      </c>
      <c r="E277" s="25" t="s">
        <v>616</v>
      </c>
      <c r="F277" s="25">
        <v>1</v>
      </c>
      <c r="G277" s="25">
        <v>1000</v>
      </c>
      <c r="H277" s="25">
        <f t="shared" si="6"/>
        <v>1000</v>
      </c>
      <c r="I277" s="25" t="s">
        <v>549</v>
      </c>
      <c r="J277" s="25" t="s">
        <v>738</v>
      </c>
    </row>
    <row r="278" spans="1:10" ht="16.5" customHeight="1">
      <c r="A278" s="32">
        <v>22</v>
      </c>
      <c r="B278" s="25" t="s">
        <v>618</v>
      </c>
      <c r="C278" s="25" t="s">
        <v>614</v>
      </c>
      <c r="D278" s="25" t="s">
        <v>619</v>
      </c>
      <c r="E278" s="25" t="s">
        <v>616</v>
      </c>
      <c r="F278" s="25">
        <v>2</v>
      </c>
      <c r="G278" s="25">
        <v>1000</v>
      </c>
      <c r="H278" s="25">
        <f t="shared" si="6"/>
        <v>2000</v>
      </c>
      <c r="I278" s="25" t="s">
        <v>549</v>
      </c>
      <c r="J278" s="25" t="s">
        <v>738</v>
      </c>
    </row>
    <row r="279" spans="1:10" ht="16.5" customHeight="1">
      <c r="A279" s="32">
        <v>23</v>
      </c>
      <c r="B279" s="33" t="s">
        <v>620</v>
      </c>
      <c r="C279" s="33" t="s">
        <v>621</v>
      </c>
      <c r="D279" s="34" t="s">
        <v>622</v>
      </c>
      <c r="E279" s="33" t="s">
        <v>623</v>
      </c>
      <c r="F279" s="33">
        <v>5</v>
      </c>
      <c r="G279" s="33">
        <v>2000</v>
      </c>
      <c r="H279" s="25">
        <f t="shared" si="6"/>
        <v>10000</v>
      </c>
      <c r="I279" s="33" t="s">
        <v>624</v>
      </c>
      <c r="J279" s="25" t="s">
        <v>738</v>
      </c>
    </row>
    <row r="280" spans="1:10" ht="16.5" customHeight="1">
      <c r="A280" s="32">
        <v>24</v>
      </c>
      <c r="B280" s="33" t="s">
        <v>625</v>
      </c>
      <c r="C280" s="33" t="s">
        <v>626</v>
      </c>
      <c r="D280" s="34" t="s">
        <v>627</v>
      </c>
      <c r="E280" s="33" t="s">
        <v>628</v>
      </c>
      <c r="F280" s="33">
        <v>2</v>
      </c>
      <c r="G280" s="33">
        <v>9000</v>
      </c>
      <c r="H280" s="25">
        <f t="shared" si="6"/>
        <v>18000</v>
      </c>
      <c r="I280" s="33" t="s">
        <v>624</v>
      </c>
      <c r="J280" s="25" t="s">
        <v>738</v>
      </c>
    </row>
    <row r="281" spans="1:10" ht="16.5" customHeight="1">
      <c r="A281" s="32">
        <v>25</v>
      </c>
      <c r="B281" s="25" t="s">
        <v>629</v>
      </c>
      <c r="C281" s="25" t="s">
        <v>630</v>
      </c>
      <c r="D281" s="25" t="s">
        <v>631</v>
      </c>
      <c r="E281" s="25" t="s">
        <v>274</v>
      </c>
      <c r="F281" s="25">
        <v>2</v>
      </c>
      <c r="G281" s="25">
        <v>1000</v>
      </c>
      <c r="H281" s="25">
        <f t="shared" si="6"/>
        <v>2000</v>
      </c>
      <c r="I281" s="25" t="s">
        <v>549</v>
      </c>
      <c r="J281" s="25" t="s">
        <v>738</v>
      </c>
    </row>
    <row r="282" spans="1:10" ht="16.5" customHeight="1">
      <c r="A282" s="32">
        <v>26</v>
      </c>
      <c r="B282" s="25" t="s">
        <v>632</v>
      </c>
      <c r="C282" s="25" t="s">
        <v>633</v>
      </c>
      <c r="D282" s="25" t="s">
        <v>634</v>
      </c>
      <c r="E282" s="25" t="s">
        <v>635</v>
      </c>
      <c r="F282" s="25">
        <v>4</v>
      </c>
      <c r="G282" s="25">
        <v>1500</v>
      </c>
      <c r="H282" s="25">
        <f t="shared" si="6"/>
        <v>6000</v>
      </c>
      <c r="I282" s="25" t="s">
        <v>549</v>
      </c>
      <c r="J282" s="25" t="s">
        <v>738</v>
      </c>
    </row>
    <row r="283" spans="1:10" ht="16.5" customHeight="1">
      <c r="A283" s="32">
        <v>27</v>
      </c>
      <c r="B283" s="25" t="s">
        <v>636</v>
      </c>
      <c r="C283" s="25" t="s">
        <v>637</v>
      </c>
      <c r="D283" s="25" t="s">
        <v>638</v>
      </c>
      <c r="E283" s="25" t="s">
        <v>563</v>
      </c>
      <c r="F283" s="25">
        <v>4</v>
      </c>
      <c r="G283" s="25">
        <v>22500</v>
      </c>
      <c r="H283" s="25">
        <f t="shared" si="6"/>
        <v>90000</v>
      </c>
      <c r="I283" s="25" t="s">
        <v>639</v>
      </c>
      <c r="J283" s="25" t="s">
        <v>738</v>
      </c>
    </row>
    <row r="284" spans="1:10" ht="16.5" customHeight="1">
      <c r="A284" s="32">
        <v>28</v>
      </c>
      <c r="B284" s="25" t="s">
        <v>640</v>
      </c>
      <c r="C284" s="25" t="s">
        <v>637</v>
      </c>
      <c r="D284" s="25" t="s">
        <v>641</v>
      </c>
      <c r="E284" s="25" t="s">
        <v>39</v>
      </c>
      <c r="F284" s="25">
        <v>7</v>
      </c>
      <c r="G284" s="25">
        <v>7200</v>
      </c>
      <c r="H284" s="25">
        <f t="shared" si="6"/>
        <v>50400</v>
      </c>
      <c r="I284" s="25" t="s">
        <v>639</v>
      </c>
      <c r="J284" s="25" t="s">
        <v>738</v>
      </c>
    </row>
    <row r="285" spans="1:10" ht="16.5" customHeight="1">
      <c r="A285" s="32">
        <v>29</v>
      </c>
      <c r="B285" s="25" t="s">
        <v>642</v>
      </c>
      <c r="C285" s="25" t="s">
        <v>643</v>
      </c>
      <c r="D285" s="25" t="s">
        <v>644</v>
      </c>
      <c r="E285" s="25" t="s">
        <v>39</v>
      </c>
      <c r="F285" s="25">
        <v>220</v>
      </c>
      <c r="G285" s="25">
        <v>550</v>
      </c>
      <c r="H285" s="25">
        <f t="shared" si="6"/>
        <v>121000</v>
      </c>
      <c r="I285" s="25" t="s">
        <v>559</v>
      </c>
      <c r="J285" s="25" t="s">
        <v>738</v>
      </c>
    </row>
    <row r="286" spans="1:10" ht="16.5" customHeight="1">
      <c r="A286" s="32">
        <v>30</v>
      </c>
      <c r="B286" s="25" t="s">
        <v>645</v>
      </c>
      <c r="C286" s="25" t="s">
        <v>646</v>
      </c>
      <c r="D286" s="25" t="s">
        <v>644</v>
      </c>
      <c r="E286" s="25" t="s">
        <v>24</v>
      </c>
      <c r="F286" s="25">
        <v>7</v>
      </c>
      <c r="G286" s="25">
        <v>2000</v>
      </c>
      <c r="H286" s="25">
        <f t="shared" si="6"/>
        <v>14000</v>
      </c>
      <c r="I286" s="25" t="s">
        <v>559</v>
      </c>
      <c r="J286" s="25" t="s">
        <v>738</v>
      </c>
    </row>
    <row r="287" spans="1:10" ht="16.5" customHeight="1">
      <c r="A287" s="32">
        <v>31</v>
      </c>
      <c r="B287" s="25" t="s">
        <v>645</v>
      </c>
      <c r="C287" s="25" t="s">
        <v>647</v>
      </c>
      <c r="D287" s="25" t="s">
        <v>644</v>
      </c>
      <c r="E287" s="25" t="s">
        <v>24</v>
      </c>
      <c r="F287" s="25">
        <v>7</v>
      </c>
      <c r="G287" s="25">
        <v>2000</v>
      </c>
      <c r="H287" s="25">
        <f t="shared" si="6"/>
        <v>14000</v>
      </c>
      <c r="I287" s="25" t="s">
        <v>559</v>
      </c>
      <c r="J287" s="25" t="s">
        <v>738</v>
      </c>
    </row>
    <row r="288" spans="1:10" ht="16.5" customHeight="1">
      <c r="A288" s="32">
        <v>32</v>
      </c>
      <c r="B288" s="25" t="s">
        <v>645</v>
      </c>
      <c r="C288" s="25" t="s">
        <v>648</v>
      </c>
      <c r="D288" s="25" t="s">
        <v>644</v>
      </c>
      <c r="E288" s="25" t="s">
        <v>24</v>
      </c>
      <c r="F288" s="25">
        <v>7</v>
      </c>
      <c r="G288" s="25">
        <v>3000</v>
      </c>
      <c r="H288" s="25">
        <f t="shared" si="6"/>
        <v>21000</v>
      </c>
      <c r="I288" s="25" t="s">
        <v>559</v>
      </c>
      <c r="J288" s="25" t="s">
        <v>738</v>
      </c>
    </row>
    <row r="289" spans="1:10" ht="16.5" customHeight="1">
      <c r="A289" s="32">
        <v>33</v>
      </c>
      <c r="B289" s="25" t="s">
        <v>645</v>
      </c>
      <c r="C289" s="25" t="s">
        <v>649</v>
      </c>
      <c r="D289" s="25" t="s">
        <v>644</v>
      </c>
      <c r="E289" s="25" t="s">
        <v>24</v>
      </c>
      <c r="F289" s="25">
        <v>7</v>
      </c>
      <c r="G289" s="25">
        <v>1900</v>
      </c>
      <c r="H289" s="25">
        <f t="shared" si="6"/>
        <v>13300</v>
      </c>
      <c r="I289" s="25" t="s">
        <v>559</v>
      </c>
      <c r="J289" s="25" t="s">
        <v>738</v>
      </c>
    </row>
    <row r="290" spans="1:10" ht="16.5" customHeight="1">
      <c r="A290" s="32">
        <v>34</v>
      </c>
      <c r="B290" s="25" t="s">
        <v>645</v>
      </c>
      <c r="C290" s="25" t="s">
        <v>650</v>
      </c>
      <c r="D290" s="25" t="s">
        <v>644</v>
      </c>
      <c r="E290" s="25" t="s">
        <v>24</v>
      </c>
      <c r="F290" s="25">
        <v>7</v>
      </c>
      <c r="G290" s="25">
        <v>2600</v>
      </c>
      <c r="H290" s="25">
        <f t="shared" si="6"/>
        <v>18200</v>
      </c>
      <c r="I290" s="25" t="s">
        <v>559</v>
      </c>
      <c r="J290" s="25" t="s">
        <v>738</v>
      </c>
    </row>
    <row r="291" spans="1:10" ht="16.5" customHeight="1">
      <c r="A291" s="32">
        <v>35</v>
      </c>
      <c r="B291" s="25" t="s">
        <v>651</v>
      </c>
      <c r="C291" s="25" t="s">
        <v>652</v>
      </c>
      <c r="D291" s="25" t="s">
        <v>644</v>
      </c>
      <c r="E291" s="25" t="s">
        <v>39</v>
      </c>
      <c r="F291" s="25">
        <v>1</v>
      </c>
      <c r="G291" s="25">
        <v>9500</v>
      </c>
      <c r="H291" s="25">
        <f t="shared" si="6"/>
        <v>9500</v>
      </c>
      <c r="I291" s="25" t="s">
        <v>559</v>
      </c>
      <c r="J291" s="25" t="s">
        <v>738</v>
      </c>
    </row>
    <row r="292" spans="1:10" ht="16.5" customHeight="1">
      <c r="A292" s="32">
        <v>36</v>
      </c>
      <c r="B292" s="25" t="s">
        <v>653</v>
      </c>
      <c r="C292" s="25" t="s">
        <v>654</v>
      </c>
      <c r="D292" s="25"/>
      <c r="E292" s="25" t="s">
        <v>24</v>
      </c>
      <c r="F292" s="25">
        <v>30</v>
      </c>
      <c r="G292" s="25">
        <v>600</v>
      </c>
      <c r="H292" s="25">
        <f t="shared" si="6"/>
        <v>18000</v>
      </c>
      <c r="I292" s="25" t="s">
        <v>655</v>
      </c>
      <c r="J292" s="25" t="s">
        <v>738</v>
      </c>
    </row>
    <row r="293" spans="1:10" ht="16.5" customHeight="1">
      <c r="A293" s="32">
        <v>37</v>
      </c>
      <c r="B293" s="25" t="s">
        <v>656</v>
      </c>
      <c r="C293" s="25" t="s">
        <v>657</v>
      </c>
      <c r="D293" s="25"/>
      <c r="E293" s="25" t="s">
        <v>658</v>
      </c>
      <c r="F293" s="25">
        <v>2</v>
      </c>
      <c r="G293" s="25">
        <v>20000</v>
      </c>
      <c r="H293" s="25">
        <f t="shared" si="6"/>
        <v>40000</v>
      </c>
      <c r="I293" s="25" t="s">
        <v>550</v>
      </c>
      <c r="J293" s="25" t="s">
        <v>738</v>
      </c>
    </row>
    <row r="294" spans="1:10" ht="16.5" customHeight="1">
      <c r="A294" s="32">
        <v>38</v>
      </c>
      <c r="B294" s="25" t="s">
        <v>659</v>
      </c>
      <c r="C294" s="25" t="s">
        <v>660</v>
      </c>
      <c r="D294" s="25"/>
      <c r="E294" s="25" t="s">
        <v>140</v>
      </c>
      <c r="F294" s="25">
        <v>25</v>
      </c>
      <c r="G294" s="25">
        <v>200</v>
      </c>
      <c r="H294" s="25">
        <f t="shared" si="6"/>
        <v>5000</v>
      </c>
      <c r="I294" s="25" t="s">
        <v>661</v>
      </c>
      <c r="J294" s="25" t="s">
        <v>738</v>
      </c>
    </row>
    <row r="295" spans="1:10" ht="16.5" customHeight="1">
      <c r="A295" s="32">
        <v>39</v>
      </c>
      <c r="B295" s="25" t="s">
        <v>662</v>
      </c>
      <c r="C295" s="25" t="s">
        <v>663</v>
      </c>
      <c r="D295" s="25"/>
      <c r="E295" s="25" t="s">
        <v>140</v>
      </c>
      <c r="F295" s="25">
        <v>1</v>
      </c>
      <c r="G295" s="25">
        <v>10000</v>
      </c>
      <c r="H295" s="25">
        <f t="shared" si="6"/>
        <v>10000</v>
      </c>
      <c r="I295" s="25" t="s">
        <v>661</v>
      </c>
      <c r="J295" s="25" t="s">
        <v>738</v>
      </c>
    </row>
    <row r="296" spans="1:10" ht="16.5" customHeight="1">
      <c r="A296" s="32">
        <v>40</v>
      </c>
      <c r="B296" s="25" t="s">
        <v>664</v>
      </c>
      <c r="C296" s="25" t="s">
        <v>665</v>
      </c>
      <c r="D296" s="25" t="s">
        <v>666</v>
      </c>
      <c r="E296" s="25" t="s">
        <v>153</v>
      </c>
      <c r="F296" s="25">
        <v>32</v>
      </c>
      <c r="G296" s="73">
        <v>900</v>
      </c>
      <c r="H296" s="25">
        <f t="shared" si="6"/>
        <v>28800</v>
      </c>
      <c r="I296" s="73" t="s">
        <v>667</v>
      </c>
      <c r="J296" s="25" t="s">
        <v>738</v>
      </c>
    </row>
    <row r="297" spans="1:10" ht="16.5" customHeight="1">
      <c r="A297" s="32">
        <v>41</v>
      </c>
      <c r="B297" s="25" t="s">
        <v>668</v>
      </c>
      <c r="C297" s="25" t="s">
        <v>669</v>
      </c>
      <c r="D297" s="25" t="s">
        <v>670</v>
      </c>
      <c r="E297" s="25" t="s">
        <v>153</v>
      </c>
      <c r="F297" s="25">
        <v>9</v>
      </c>
      <c r="G297" s="25">
        <v>8000</v>
      </c>
      <c r="H297" s="25">
        <f t="shared" si="6"/>
        <v>72000</v>
      </c>
      <c r="I297" s="25" t="s">
        <v>671</v>
      </c>
      <c r="J297" s="25" t="s">
        <v>738</v>
      </c>
    </row>
    <row r="298" spans="1:10" ht="16.5" customHeight="1">
      <c r="A298" s="32">
        <v>42</v>
      </c>
      <c r="B298" s="25" t="s">
        <v>672</v>
      </c>
      <c r="C298" s="25" t="s">
        <v>673</v>
      </c>
      <c r="D298" s="39" t="s">
        <v>580</v>
      </c>
      <c r="E298" s="25" t="s">
        <v>39</v>
      </c>
      <c r="F298" s="25">
        <v>2</v>
      </c>
      <c r="G298" s="25">
        <v>2300</v>
      </c>
      <c r="H298" s="25">
        <f t="shared" si="6"/>
        <v>4600</v>
      </c>
      <c r="I298" s="25" t="s">
        <v>674</v>
      </c>
      <c r="J298" s="25" t="s">
        <v>738</v>
      </c>
    </row>
    <row r="299" spans="1:10" ht="16.5" customHeight="1">
      <c r="A299" s="32">
        <v>43</v>
      </c>
      <c r="B299" s="25" t="s">
        <v>675</v>
      </c>
      <c r="C299" s="25" t="s">
        <v>676</v>
      </c>
      <c r="D299" s="25" t="s">
        <v>580</v>
      </c>
      <c r="E299" s="25" t="s">
        <v>39</v>
      </c>
      <c r="F299" s="25">
        <v>8</v>
      </c>
      <c r="G299" s="25">
        <v>2400</v>
      </c>
      <c r="H299" s="25">
        <f t="shared" si="6"/>
        <v>19200</v>
      </c>
      <c r="I299" s="25" t="s">
        <v>674</v>
      </c>
      <c r="J299" s="25" t="s">
        <v>738</v>
      </c>
    </row>
    <row r="300" spans="1:10" ht="16.5" customHeight="1">
      <c r="A300" s="32">
        <v>44</v>
      </c>
      <c r="B300" s="25" t="s">
        <v>677</v>
      </c>
      <c r="C300" s="25" t="s">
        <v>678</v>
      </c>
      <c r="D300" s="25" t="s">
        <v>580</v>
      </c>
      <c r="E300" s="25" t="s">
        <v>39</v>
      </c>
      <c r="F300" s="25">
        <v>7</v>
      </c>
      <c r="G300" s="25">
        <v>700</v>
      </c>
      <c r="H300" s="25">
        <f t="shared" si="6"/>
        <v>4900</v>
      </c>
      <c r="I300" s="25" t="s">
        <v>551</v>
      </c>
      <c r="J300" s="25" t="s">
        <v>738</v>
      </c>
    </row>
    <row r="301" spans="1:10" ht="16.5" customHeight="1">
      <c r="A301" s="32">
        <v>45</v>
      </c>
      <c r="B301" s="25" t="s">
        <v>677</v>
      </c>
      <c r="C301" s="25" t="s">
        <v>679</v>
      </c>
      <c r="D301" s="25" t="s">
        <v>580</v>
      </c>
      <c r="E301" s="25" t="s">
        <v>39</v>
      </c>
      <c r="F301" s="25">
        <v>3</v>
      </c>
      <c r="G301" s="25">
        <v>700</v>
      </c>
      <c r="H301" s="25">
        <f t="shared" si="6"/>
        <v>2100</v>
      </c>
      <c r="I301" s="25" t="s">
        <v>551</v>
      </c>
      <c r="J301" s="25" t="s">
        <v>738</v>
      </c>
    </row>
    <row r="302" spans="1:10" ht="16.5" customHeight="1">
      <c r="A302" s="32">
        <v>46</v>
      </c>
      <c r="B302" s="25" t="s">
        <v>680</v>
      </c>
      <c r="C302" s="25" t="s">
        <v>681</v>
      </c>
      <c r="D302" s="25" t="s">
        <v>580</v>
      </c>
      <c r="E302" s="25" t="s">
        <v>39</v>
      </c>
      <c r="F302" s="25">
        <v>2</v>
      </c>
      <c r="G302" s="25">
        <v>950</v>
      </c>
      <c r="H302" s="25">
        <f t="shared" si="6"/>
        <v>1900</v>
      </c>
      <c r="I302" s="25" t="s">
        <v>682</v>
      </c>
      <c r="J302" s="25" t="s">
        <v>738</v>
      </c>
    </row>
    <row r="303" spans="1:10" ht="16.5" customHeight="1">
      <c r="A303" s="32">
        <v>47</v>
      </c>
      <c r="B303" s="25" t="s">
        <v>683</v>
      </c>
      <c r="C303" s="25" t="s">
        <v>681</v>
      </c>
      <c r="D303" s="25" t="s">
        <v>580</v>
      </c>
      <c r="E303" s="25" t="s">
        <v>39</v>
      </c>
      <c r="F303" s="25">
        <v>4</v>
      </c>
      <c r="G303" s="25">
        <v>850</v>
      </c>
      <c r="H303" s="25">
        <f t="shared" si="6"/>
        <v>3400</v>
      </c>
      <c r="I303" s="25" t="s">
        <v>682</v>
      </c>
      <c r="J303" s="25" t="s">
        <v>738</v>
      </c>
    </row>
    <row r="304" spans="1:10" ht="16.5" customHeight="1">
      <c r="A304" s="32">
        <v>48</v>
      </c>
      <c r="B304" s="25" t="s">
        <v>684</v>
      </c>
      <c r="C304" s="25"/>
      <c r="D304" s="25" t="s">
        <v>580</v>
      </c>
      <c r="E304" s="25" t="s">
        <v>39</v>
      </c>
      <c r="F304" s="25">
        <v>2</v>
      </c>
      <c r="G304" s="25">
        <v>4000</v>
      </c>
      <c r="H304" s="25">
        <f t="shared" si="6"/>
        <v>8000</v>
      </c>
      <c r="I304" s="25" t="s">
        <v>685</v>
      </c>
      <c r="J304" s="25" t="s">
        <v>738</v>
      </c>
    </row>
    <row r="305" spans="1:10" ht="16.5" customHeight="1">
      <c r="A305" s="32">
        <v>49</v>
      </c>
      <c r="B305" s="25" t="s">
        <v>686</v>
      </c>
      <c r="C305" s="25" t="s">
        <v>687</v>
      </c>
      <c r="D305" s="25" t="s">
        <v>688</v>
      </c>
      <c r="E305" s="25" t="s">
        <v>39</v>
      </c>
      <c r="F305" s="25">
        <v>2</v>
      </c>
      <c r="G305" s="25">
        <v>7750</v>
      </c>
      <c r="H305" s="25">
        <f t="shared" si="6"/>
        <v>15500</v>
      </c>
      <c r="I305" s="25" t="s">
        <v>551</v>
      </c>
      <c r="J305" s="25" t="s">
        <v>738</v>
      </c>
    </row>
    <row r="306" spans="1:10" ht="16.5" customHeight="1">
      <c r="A306" s="32">
        <v>50</v>
      </c>
      <c r="B306" s="25" t="s">
        <v>689</v>
      </c>
      <c r="C306" s="25" t="s">
        <v>690</v>
      </c>
      <c r="D306" s="25" t="s">
        <v>569</v>
      </c>
      <c r="E306" s="25" t="s">
        <v>39</v>
      </c>
      <c r="F306" s="25">
        <v>1</v>
      </c>
      <c r="G306" s="25">
        <v>12800</v>
      </c>
      <c r="H306" s="25">
        <f t="shared" si="6"/>
        <v>12800</v>
      </c>
      <c r="I306" s="25" t="s">
        <v>674</v>
      </c>
      <c r="J306" s="25" t="s">
        <v>738</v>
      </c>
    </row>
    <row r="307" spans="1:10" ht="16.5" customHeight="1">
      <c r="A307" s="32">
        <v>51</v>
      </c>
      <c r="B307" s="33" t="s">
        <v>625</v>
      </c>
      <c r="C307" s="33" t="s">
        <v>626</v>
      </c>
      <c r="D307" s="34" t="s">
        <v>627</v>
      </c>
      <c r="E307" s="33" t="s">
        <v>628</v>
      </c>
      <c r="F307" s="33">
        <v>1</v>
      </c>
      <c r="G307" s="25">
        <v>9000</v>
      </c>
      <c r="H307" s="25">
        <f t="shared" si="6"/>
        <v>9000</v>
      </c>
      <c r="I307" s="25" t="s">
        <v>691</v>
      </c>
      <c r="J307" s="25" t="s">
        <v>738</v>
      </c>
    </row>
    <row r="308" spans="1:10" ht="16.5" customHeight="1">
      <c r="A308" s="32">
        <v>52</v>
      </c>
      <c r="B308" s="25" t="s">
        <v>700</v>
      </c>
      <c r="C308" s="25"/>
      <c r="D308" s="25" t="s">
        <v>701</v>
      </c>
      <c r="E308" s="25" t="s">
        <v>702</v>
      </c>
      <c r="F308" s="25">
        <v>1</v>
      </c>
      <c r="G308" s="25">
        <v>500</v>
      </c>
      <c r="H308" s="25">
        <f t="shared" si="6"/>
        <v>500</v>
      </c>
      <c r="I308" s="25" t="s">
        <v>691</v>
      </c>
      <c r="J308" s="25" t="s">
        <v>738</v>
      </c>
    </row>
    <row r="309" spans="1:10" ht="16.5" customHeight="1">
      <c r="A309" s="32">
        <v>53</v>
      </c>
      <c r="B309" s="25" t="s">
        <v>703</v>
      </c>
      <c r="C309" s="25" t="s">
        <v>704</v>
      </c>
      <c r="D309" s="25" t="s">
        <v>705</v>
      </c>
      <c r="E309" s="25" t="s">
        <v>140</v>
      </c>
      <c r="F309" s="25">
        <v>20</v>
      </c>
      <c r="G309" s="25">
        <v>340</v>
      </c>
      <c r="H309" s="25">
        <f t="shared" si="6"/>
        <v>6800</v>
      </c>
      <c r="I309" s="25" t="s">
        <v>692</v>
      </c>
      <c r="J309" s="25" t="s">
        <v>738</v>
      </c>
    </row>
    <row r="310" spans="1:10" ht="16.5" customHeight="1">
      <c r="A310" s="32">
        <v>54</v>
      </c>
      <c r="B310" s="33" t="s">
        <v>706</v>
      </c>
      <c r="C310" s="33" t="s">
        <v>707</v>
      </c>
      <c r="D310" s="34" t="s">
        <v>708</v>
      </c>
      <c r="E310" s="33" t="s">
        <v>140</v>
      </c>
      <c r="F310" s="33">
        <v>1</v>
      </c>
      <c r="G310" s="33">
        <v>5500</v>
      </c>
      <c r="H310" s="25">
        <f t="shared" si="6"/>
        <v>5500</v>
      </c>
      <c r="I310" s="33" t="s">
        <v>691</v>
      </c>
      <c r="J310" s="25" t="s">
        <v>738</v>
      </c>
    </row>
    <row r="311" spans="1:10" ht="16.5" customHeight="1">
      <c r="A311" s="32">
        <v>55</v>
      </c>
      <c r="B311" s="33" t="s">
        <v>709</v>
      </c>
      <c r="C311" s="33" t="s">
        <v>710</v>
      </c>
      <c r="D311" s="34" t="s">
        <v>711</v>
      </c>
      <c r="E311" s="33" t="s">
        <v>140</v>
      </c>
      <c r="F311" s="33">
        <v>1</v>
      </c>
      <c r="G311" s="33">
        <v>3000</v>
      </c>
      <c r="H311" s="25">
        <f t="shared" si="6"/>
        <v>3000</v>
      </c>
      <c r="I311" s="33" t="s">
        <v>693</v>
      </c>
      <c r="J311" s="25" t="s">
        <v>738</v>
      </c>
    </row>
    <row r="312" spans="1:10" ht="16.5" customHeight="1">
      <c r="A312" s="32">
        <v>56</v>
      </c>
      <c r="B312" s="25" t="s">
        <v>712</v>
      </c>
      <c r="C312" s="25" t="s">
        <v>713</v>
      </c>
      <c r="D312" s="25" t="s">
        <v>714</v>
      </c>
      <c r="E312" s="25" t="s">
        <v>140</v>
      </c>
      <c r="F312" s="25">
        <v>2</v>
      </c>
      <c r="G312" s="25">
        <v>2000</v>
      </c>
      <c r="H312" s="25">
        <f t="shared" si="6"/>
        <v>4000</v>
      </c>
      <c r="I312" s="25" t="s">
        <v>691</v>
      </c>
      <c r="J312" s="25" t="s">
        <v>738</v>
      </c>
    </row>
    <row r="313" spans="1:10" ht="16.5" customHeight="1">
      <c r="A313" s="32">
        <v>57</v>
      </c>
      <c r="B313" s="25" t="s">
        <v>715</v>
      </c>
      <c r="C313" s="25"/>
      <c r="D313" s="25" t="s">
        <v>716</v>
      </c>
      <c r="E313" s="25" t="s">
        <v>717</v>
      </c>
      <c r="F313" s="25">
        <v>1</v>
      </c>
      <c r="G313" s="25">
        <v>2000</v>
      </c>
      <c r="H313" s="25">
        <f t="shared" si="6"/>
        <v>2000</v>
      </c>
      <c r="I313" s="25" t="s">
        <v>691</v>
      </c>
      <c r="J313" s="25" t="s">
        <v>738</v>
      </c>
    </row>
    <row r="314" spans="1:10" ht="16.5" customHeight="1">
      <c r="A314" s="32">
        <v>58</v>
      </c>
      <c r="B314" s="25" t="s">
        <v>718</v>
      </c>
      <c r="C314" s="25"/>
      <c r="D314" s="25"/>
      <c r="E314" s="25" t="s">
        <v>717</v>
      </c>
      <c r="F314" s="25">
        <v>1</v>
      </c>
      <c r="G314" s="25">
        <v>2000</v>
      </c>
      <c r="H314" s="25">
        <f t="shared" si="6"/>
        <v>2000</v>
      </c>
      <c r="I314" s="25" t="s">
        <v>691</v>
      </c>
      <c r="J314" s="25" t="s">
        <v>738</v>
      </c>
    </row>
    <row r="315" spans="1:10" ht="16.5" customHeight="1">
      <c r="A315" s="32">
        <v>59</v>
      </c>
      <c r="B315" s="25" t="s">
        <v>605</v>
      </c>
      <c r="C315" s="25" t="s">
        <v>606</v>
      </c>
      <c r="D315" s="34" t="s">
        <v>607</v>
      </c>
      <c r="E315" s="25" t="s">
        <v>548</v>
      </c>
      <c r="F315" s="25">
        <v>1</v>
      </c>
      <c r="G315" s="25">
        <v>15000</v>
      </c>
      <c r="H315" s="25">
        <f t="shared" si="6"/>
        <v>15000</v>
      </c>
      <c r="I315" s="25" t="s">
        <v>694</v>
      </c>
      <c r="J315" s="25" t="s">
        <v>738</v>
      </c>
    </row>
    <row r="316" spans="1:10" ht="16.5" customHeight="1">
      <c r="A316" s="32">
        <v>60</v>
      </c>
      <c r="B316" s="25" t="s">
        <v>719</v>
      </c>
      <c r="C316" s="25"/>
      <c r="D316" s="25" t="s">
        <v>720</v>
      </c>
      <c r="E316" s="25" t="s">
        <v>717</v>
      </c>
      <c r="F316" s="25">
        <v>3</v>
      </c>
      <c r="G316" s="25">
        <v>690</v>
      </c>
      <c r="H316" s="25">
        <f t="shared" si="6"/>
        <v>2070</v>
      </c>
      <c r="I316" s="25" t="s">
        <v>692</v>
      </c>
      <c r="J316" s="25" t="s">
        <v>738</v>
      </c>
    </row>
    <row r="317" spans="1:10" ht="16.5" customHeight="1">
      <c r="A317" s="32">
        <v>61</v>
      </c>
      <c r="B317" s="25" t="s">
        <v>609</v>
      </c>
      <c r="C317" s="25" t="s">
        <v>610</v>
      </c>
      <c r="D317" s="33" t="s">
        <v>611</v>
      </c>
      <c r="E317" s="25">
        <v>1</v>
      </c>
      <c r="F317" s="25">
        <v>2</v>
      </c>
      <c r="G317" s="25">
        <v>10000</v>
      </c>
      <c r="H317" s="25">
        <f t="shared" si="6"/>
        <v>20000</v>
      </c>
      <c r="I317" s="25" t="s">
        <v>721</v>
      </c>
      <c r="J317" s="25" t="s">
        <v>738</v>
      </c>
    </row>
    <row r="318" spans="1:10" ht="16.5" customHeight="1">
      <c r="A318" s="32">
        <v>62</v>
      </c>
      <c r="B318" s="33" t="s">
        <v>620</v>
      </c>
      <c r="C318" s="72" t="s">
        <v>621</v>
      </c>
      <c r="D318" s="32" t="s">
        <v>622</v>
      </c>
      <c r="E318" s="48" t="s">
        <v>623</v>
      </c>
      <c r="F318" s="33">
        <v>1</v>
      </c>
      <c r="G318" s="33">
        <v>2000</v>
      </c>
      <c r="H318" s="25">
        <f t="shared" si="6"/>
        <v>2000</v>
      </c>
      <c r="I318" s="25" t="s">
        <v>721</v>
      </c>
      <c r="J318" s="25" t="s">
        <v>738</v>
      </c>
    </row>
    <row r="319" spans="1:10" ht="16.5" customHeight="1">
      <c r="A319" s="32">
        <v>63</v>
      </c>
      <c r="B319" s="25" t="s">
        <v>605</v>
      </c>
      <c r="C319" s="25" t="s">
        <v>606</v>
      </c>
      <c r="D319" s="34" t="s">
        <v>607</v>
      </c>
      <c r="E319" s="25" t="s">
        <v>548</v>
      </c>
      <c r="F319" s="25">
        <v>1</v>
      </c>
      <c r="G319" s="25">
        <v>15000</v>
      </c>
      <c r="H319" s="25">
        <f t="shared" si="6"/>
        <v>15000</v>
      </c>
      <c r="I319" s="25" t="s">
        <v>691</v>
      </c>
      <c r="J319" s="25" t="s">
        <v>738</v>
      </c>
    </row>
    <row r="320" spans="1:10" ht="16.5" customHeight="1">
      <c r="A320" s="32">
        <v>64</v>
      </c>
      <c r="B320" s="33" t="s">
        <v>722</v>
      </c>
      <c r="C320" s="25" t="s">
        <v>723</v>
      </c>
      <c r="D320" s="25"/>
      <c r="E320" s="25"/>
      <c r="F320" s="25">
        <v>1</v>
      </c>
      <c r="G320" s="25">
        <v>3000</v>
      </c>
      <c r="H320" s="25">
        <f t="shared" si="6"/>
        <v>3000</v>
      </c>
      <c r="I320" s="25" t="s">
        <v>691</v>
      </c>
      <c r="J320" s="25" t="s">
        <v>738</v>
      </c>
    </row>
    <row r="321" spans="1:10" ht="16.5" customHeight="1">
      <c r="A321" s="32">
        <v>65</v>
      </c>
      <c r="B321" s="32" t="s">
        <v>552</v>
      </c>
      <c r="C321" s="48" t="s">
        <v>695</v>
      </c>
      <c r="D321" s="33" t="s">
        <v>696</v>
      </c>
      <c r="E321" s="33" t="s">
        <v>697</v>
      </c>
      <c r="F321" s="33">
        <v>2</v>
      </c>
      <c r="G321" s="33">
        <v>45000</v>
      </c>
      <c r="H321" s="33">
        <f>F321*G321</f>
        <v>90000</v>
      </c>
      <c r="I321" s="33"/>
      <c r="J321" s="33" t="s">
        <v>748</v>
      </c>
    </row>
    <row r="322" spans="1:10" ht="16.5" customHeight="1">
      <c r="A322" s="32">
        <v>66</v>
      </c>
      <c r="B322" s="32" t="s">
        <v>553</v>
      </c>
      <c r="C322" s="48" t="s">
        <v>695</v>
      </c>
      <c r="D322" s="33" t="s">
        <v>696</v>
      </c>
      <c r="E322" s="33" t="s">
        <v>697</v>
      </c>
      <c r="F322" s="33">
        <v>1</v>
      </c>
      <c r="G322" s="33">
        <v>22500</v>
      </c>
      <c r="H322" s="33">
        <f>F322*G322</f>
        <v>22500</v>
      </c>
      <c r="I322" s="33"/>
      <c r="J322" s="33" t="s">
        <v>738</v>
      </c>
    </row>
    <row r="323" spans="1:10" ht="16.5" customHeight="1">
      <c r="A323" s="35">
        <v>67</v>
      </c>
      <c r="B323" s="35" t="s">
        <v>698</v>
      </c>
      <c r="C323" s="48" t="s">
        <v>699</v>
      </c>
      <c r="D323" s="33" t="s">
        <v>39</v>
      </c>
      <c r="E323" s="33" t="s">
        <v>697</v>
      </c>
      <c r="F323" s="33">
        <v>1</v>
      </c>
      <c r="G323" s="33">
        <v>6500</v>
      </c>
      <c r="H323" s="33">
        <f>F323*G323</f>
        <v>6500</v>
      </c>
      <c r="I323" s="33"/>
      <c r="J323" s="33" t="s">
        <v>738</v>
      </c>
    </row>
    <row r="324" spans="1:10" ht="16.5" customHeight="1">
      <c r="A324" s="95" t="s">
        <v>768</v>
      </c>
      <c r="B324" s="95"/>
      <c r="C324" s="95"/>
      <c r="D324" s="95"/>
      <c r="E324" s="95"/>
      <c r="F324" s="95"/>
      <c r="G324" s="95"/>
      <c r="H324" s="100">
        <f>SUM(H257:H323)</f>
        <v>2588750</v>
      </c>
      <c r="I324" s="100"/>
      <c r="J324" s="101"/>
    </row>
    <row r="325" spans="1:10" ht="16.5" customHeight="1">
      <c r="A325" s="89" t="s">
        <v>769</v>
      </c>
      <c r="B325" s="90"/>
      <c r="C325" s="90"/>
      <c r="D325" s="90"/>
      <c r="E325" s="90"/>
      <c r="F325" s="90"/>
      <c r="G325" s="91"/>
      <c r="H325" s="92">
        <f>H324+H255+H201+H156+H98+H42</f>
        <v>14646340</v>
      </c>
      <c r="I325" s="92"/>
      <c r="J325" s="93"/>
    </row>
  </sheetData>
  <sheetProtection/>
  <mergeCells count="15">
    <mergeCell ref="A1:J1"/>
    <mergeCell ref="A42:G42"/>
    <mergeCell ref="H42:J42"/>
    <mergeCell ref="A98:G98"/>
    <mergeCell ref="A324:G324"/>
    <mergeCell ref="H324:J324"/>
    <mergeCell ref="A325:G325"/>
    <mergeCell ref="H325:J325"/>
    <mergeCell ref="H98:J98"/>
    <mergeCell ref="A156:G156"/>
    <mergeCell ref="H156:J156"/>
    <mergeCell ref="A201:G201"/>
    <mergeCell ref="H201:J201"/>
    <mergeCell ref="A255:G255"/>
    <mergeCell ref="H255:J2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2015-07-28T02:02:51Z</cp:lastPrinted>
  <dcterms:created xsi:type="dcterms:W3CDTF">2014-03-02T02:48:52Z</dcterms:created>
  <dcterms:modified xsi:type="dcterms:W3CDTF">2015-07-28T04:16:30Z</dcterms:modified>
  <cp:category/>
  <cp:version/>
  <cp:contentType/>
  <cp:contentStatus/>
</cp:coreProperties>
</file>