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30" windowWidth="15480" windowHeight="8760" activeTab="0"/>
  </bookViews>
  <sheets>
    <sheet name="공산품" sheetId="1" r:id="rId1"/>
    <sheet name="유의사항" sheetId="2" r:id="rId2"/>
  </sheets>
  <definedNames/>
  <calcPr fullCalcOnLoad="1"/>
</workbook>
</file>

<file path=xl/sharedStrings.xml><?xml version="1.0" encoding="utf-8"?>
<sst xmlns="http://schemas.openxmlformats.org/spreadsheetml/2006/main" count="345" uniqueCount="242">
  <si>
    <t>NO</t>
  </si>
  <si>
    <t>식품명/상세식품명(단위)</t>
  </si>
  <si>
    <t>예정소요량</t>
  </si>
  <si>
    <t>칠성사이다, 1병=1.5l</t>
  </si>
  <si>
    <t>품    목 : 공산품</t>
  </si>
  <si>
    <t>규 격</t>
  </si>
  <si>
    <t>예정단가</t>
  </si>
  <si>
    <t>예정총금액</t>
  </si>
  <si>
    <t>총  계</t>
  </si>
  <si>
    <t>녹두묵 / 녹두묵</t>
  </si>
  <si>
    <t>김(참김) / 김가루</t>
  </si>
  <si>
    <t>된장 / 일본된장</t>
  </si>
  <si>
    <t>땅콩가루 / 땅콩가루</t>
  </si>
  <si>
    <t>버터 / 버터</t>
  </si>
  <si>
    <t>어묵 / 사각어묵</t>
  </si>
  <si>
    <t>어묵 / 게맛살</t>
  </si>
  <si>
    <t>설탕 / 황설탕</t>
  </si>
  <si>
    <t>빵가루 / 빵가루</t>
  </si>
  <si>
    <t>오이피클 / 오이피클</t>
  </si>
  <si>
    <t>올리브유 / 올리브유</t>
  </si>
  <si>
    <t>우스터소스 / 우스터소스</t>
  </si>
  <si>
    <t>후추 / 검은색</t>
  </si>
  <si>
    <t>토마토케첩 / 파우치</t>
  </si>
  <si>
    <t>토마토케첩 / 토마토케첩</t>
  </si>
  <si>
    <t>탄산음료 / 사이다</t>
  </si>
  <si>
    <t>카레소스,분말 / 카레소스,분말</t>
  </si>
  <si>
    <t>치킨튀김가루 / 치킨튀김가루</t>
  </si>
  <si>
    <t>쫄면,마른것 / 쫄면,마른것</t>
  </si>
  <si>
    <t>칼국수,인스턴트 / 생것</t>
  </si>
  <si>
    <t>치즈 / (모짜렐라)</t>
  </si>
  <si>
    <t>중화소스 / 두반장소스</t>
  </si>
  <si>
    <t>김(참김) / 맛김</t>
  </si>
  <si>
    <t>굴소스 / 굴소스</t>
  </si>
  <si>
    <t>어묵 / 튀김</t>
  </si>
  <si>
    <t>양념치킨소스 / 양념통닭소스</t>
  </si>
  <si>
    <t>크림스프 / 분말</t>
  </si>
  <si>
    <t>콩가루 / 노란콩가루,생것</t>
  </si>
  <si>
    <t>핫소스 / 핫소스</t>
  </si>
  <si>
    <t>계피 / 통계피</t>
  </si>
  <si>
    <t>메추라기알(전란) / 깐메추리알</t>
  </si>
  <si>
    <t>마요네즈 / 난황</t>
  </si>
  <si>
    <t>돈까스소스 / 돈까스소스</t>
  </si>
  <si>
    <t>도토리묵 / 도토리묵</t>
  </si>
  <si>
    <t>달걀(전란) / 삶은것</t>
  </si>
  <si>
    <t>녹차 / 가루차</t>
  </si>
  <si>
    <t>꿀 / 잡화꿀</t>
  </si>
  <si>
    <t>김(참김) / 마른것</t>
  </si>
  <si>
    <t>커피 / 분말,인스턴트</t>
  </si>
  <si>
    <t>치즈 / (파마산)</t>
  </si>
  <si>
    <t>정향분말 / 정향분말</t>
  </si>
  <si>
    <t>월계수잎 / 말린것</t>
  </si>
  <si>
    <t>스파게티 / 마른것</t>
  </si>
  <si>
    <t>하이스가루 / 분말</t>
  </si>
  <si>
    <t>청정원 유기농토마토케첩 400g,유통기한표시</t>
  </si>
  <si>
    <t>급식물품내역서</t>
  </si>
  <si>
    <t>장곡초등학교</t>
  </si>
  <si>
    <t>만두,냉동품 / 고기만두</t>
  </si>
  <si>
    <t>만두 / 노랑잡채</t>
  </si>
  <si>
    <t>또띠아 / 또띠아</t>
  </si>
  <si>
    <t>두부 / 튀긴두부(유부)</t>
  </si>
  <si>
    <t>돼지고기가공품(햄) / 슬라이스</t>
  </si>
  <si>
    <t>도우넛 / 꽈배기,생지</t>
  </si>
  <si>
    <t>닭튀김 / 치킨스틱</t>
  </si>
  <si>
    <t>달걀(난백) / 생것</t>
  </si>
  <si>
    <t>꽃빵 / 야채꽃빵</t>
  </si>
  <si>
    <t>깻잎지 / 절임류</t>
  </si>
  <si>
    <t>까나리 / 액젓</t>
  </si>
  <si>
    <t>김말이튀김 / 김말이튀김</t>
  </si>
  <si>
    <t>군만두 / 고기군만두,냉동품</t>
  </si>
  <si>
    <t>국수 / 마른것</t>
  </si>
  <si>
    <t>겨자 / 페이스트</t>
  </si>
  <si>
    <t>어묵 / 찜</t>
  </si>
  <si>
    <t>양장피 / 양장피</t>
  </si>
  <si>
    <t>아이스크림 / 딸기</t>
  </si>
  <si>
    <t>아이스찹쌀떡 / 쵸코맛</t>
  </si>
  <si>
    <t>식초 / 양조식초</t>
  </si>
  <si>
    <t>스파게티소스 / 스파게티소스,분말</t>
  </si>
  <si>
    <t>소시지 / 비엔나,위너소시지</t>
  </si>
  <si>
    <t>새우젓 / (추젓)</t>
  </si>
  <si>
    <t>사과(과일쥬스) / 천연과즙(가당)</t>
  </si>
  <si>
    <t>버터케이크 / 초코조각케익</t>
  </si>
  <si>
    <t>바질 / 향신료</t>
  </si>
  <si>
    <t>메밀묵 / 메밀묵</t>
  </si>
  <si>
    <t>머스터드소스 / 머스터드소스</t>
  </si>
  <si>
    <t>매실 / 생과</t>
  </si>
  <si>
    <t>크림 / 휘핑크림</t>
  </si>
  <si>
    <t>콩기름 / 콩기름</t>
  </si>
  <si>
    <t>칠리소스 / 칠리소스</t>
  </si>
  <si>
    <t>청주 / 청주</t>
  </si>
  <si>
    <t>참깨,검정깨(흑임자) / 말린것</t>
  </si>
  <si>
    <t>중화소스 / 바베큐소스</t>
  </si>
  <si>
    <t>죽순 / 통조림</t>
  </si>
  <si>
    <t>자장소스 / 자장소스</t>
  </si>
  <si>
    <t>자장면,인스턴트 / 자장면,인스턴트</t>
  </si>
  <si>
    <t>우유 / 보통우유,1000ml</t>
  </si>
  <si>
    <t>오리훈제 / 뼈제거, 슬라이스</t>
  </si>
  <si>
    <t>연어 / 훈제품</t>
  </si>
  <si>
    <t>허브 / 로즈마리</t>
  </si>
  <si>
    <t>포도주 / 적포도주</t>
  </si>
  <si>
    <t>포도주 / 백포도주</t>
  </si>
  <si>
    <t>파인애플 / 생과</t>
  </si>
  <si>
    <t>맛바름 납작이 만두 개당80g</t>
  </si>
  <si>
    <t>src 노랑잡채만두 9G</t>
  </si>
  <si>
    <t>청정원, 파우치, 고소한 마요네즈, 3kg</t>
  </si>
  <si>
    <t>맛바름, 산내마을, 국산, 조각땅콩</t>
  </si>
  <si>
    <t>풀무원,찬마루유부,슬라이스,벌크,국용,유통기한확실</t>
  </si>
  <si>
    <t>오복일식국된장,샘표미소된장중 택1</t>
  </si>
  <si>
    <t>맛바름 일식돈까스소스</t>
  </si>
  <si>
    <t>풀무원,맛바름,1등급, 난백, 냉장유통</t>
  </si>
  <si>
    <t>태평양, 가루설록차, 50g포장, 유통기한확실</t>
  </si>
  <si>
    <t>슬라이스,웅부,국산,녹두묵2kg</t>
  </si>
  <si>
    <t>천년풍미 잡화꿀1kg</t>
  </si>
  <si>
    <t>참조은 삼색꽃빵 개당 32g</t>
  </si>
  <si>
    <t>하선정, 청정원,해찬들,국산, 유통기한확실</t>
  </si>
  <si>
    <t>해우촌 조미반별김</t>
  </si>
  <si>
    <t>해우촌 무조미재래김</t>
  </si>
  <si>
    <t>해우촌,조미김가루, 100g</t>
  </si>
  <si>
    <t>청정원,오뚜기, 굴소스, 500ml</t>
  </si>
  <si>
    <t>수입산 통계피,곰팡이가 피지않고 신선한것</t>
  </si>
  <si>
    <t>오뚜기,100g단량 튜브형,유통기한 확실</t>
  </si>
  <si>
    <t>코주부 게맛살채 ,유통기한 확실, 냉장운송</t>
  </si>
  <si>
    <t>라인푸드 국내산양장피</t>
  </si>
  <si>
    <t>국내산100%,사과식초,1.8L</t>
  </si>
  <si>
    <t>오뚜기스피가도르스파게티, 유통기한확실</t>
  </si>
  <si>
    <t>제일제당,황설탕,원당100%,제조날짜 확실</t>
  </si>
  <si>
    <t>마하탑, 참새우젓, 500g</t>
  </si>
  <si>
    <t>자연드림 사과한모금 120ml</t>
  </si>
  <si>
    <t>친환경네트워크,국산빵가루,건조</t>
  </si>
  <si>
    <t>src우리밀 초코케이크 40g</t>
  </si>
  <si>
    <t>서울우유, 냉장입고.</t>
  </si>
  <si>
    <t>표준규격품으로 유통기한 확실한제품</t>
  </si>
  <si>
    <t>맛바름푸드,바른선,정원,깐메추리알, 냉장운송(5도이하)</t>
  </si>
  <si>
    <t>오뚜기,CJ,허니머스터드,3kg,유통기한확실</t>
  </si>
  <si>
    <t>오뚜기,청정원 크림스프 3kg</t>
  </si>
  <si>
    <t>유로베이커리 생크림(완성)</t>
  </si>
  <si>
    <t>백설,18리터,유통기한표기</t>
  </si>
  <si>
    <t>함양농협,새싹,청아띠 국산, 날콩가루</t>
  </si>
  <si>
    <t>맥심,커피가루</t>
  </si>
  <si>
    <t>오뚜기,바몬드카레</t>
  </si>
  <si>
    <t>하인즈, 고형량, 유통기한확실</t>
  </si>
  <si>
    <t>움트리, 유통기한확실</t>
  </si>
  <si>
    <t>모짜렐라,서울식품,25g, 유통기한확실</t>
  </si>
  <si>
    <t>임실피자치즈(썰어진것), 자연치즈 99%,썰어진것</t>
  </si>
  <si>
    <t>수복골드,제조일자 확실</t>
  </si>
  <si>
    <t>(일반농산물) 국산,맑은터,새싹,청아띠, 볶은 검정깨</t>
  </si>
  <si>
    <t>청정원,오뚜기, 3.3kg</t>
  </si>
  <si>
    <t>오뚜기,이금기소스</t>
  </si>
  <si>
    <t>(일반농산물) 하정농협, 고형량입고, 유통기한확실</t>
  </si>
  <si>
    <t>표준규격제품으로 유통기한 확실한것</t>
  </si>
  <si>
    <t>진미춘장,유통기한 확실</t>
  </si>
  <si>
    <t>(일반농산물) 일반농산물터키산,90g 유통기한 확실한것</t>
  </si>
  <si>
    <t>서울우유, 흰우유, 1L, 냉장유통.</t>
  </si>
  <si>
    <t>청정원,오뚜기, 2.1kg</t>
  </si>
  <si>
    <t>청정원, 참빛고운 올리브유, 0.9L.</t>
  </si>
  <si>
    <t>청정원,유기농케첩,파우치포장</t>
  </si>
  <si>
    <t>오뚜기,헌트,캔 찌그러지지 않은것.</t>
  </si>
  <si>
    <t>마주앙</t>
  </si>
  <si>
    <t>오뚜기,청정원,하이스가루</t>
  </si>
  <si>
    <t>타바스코, 350g</t>
  </si>
  <si>
    <t>청정원,오뚜기,순후추</t>
  </si>
  <si>
    <t>푸드랜드 치킨텐더50g 반쪽씩</t>
  </si>
  <si>
    <t>맛바름 DOLE 스위티오 파인애플조각 38g,1픽 약 32개씩 포장,반별포장(1.2KG)</t>
  </si>
  <si>
    <t>아이스블루베리</t>
  </si>
  <si>
    <t>견과류</t>
  </si>
  <si>
    <t>블루베리를 넣은 쏙쏙견과10g,쳔년풍미</t>
  </si>
  <si>
    <t>맛바름아이스블루베리20g</t>
  </si>
  <si>
    <t>맛바름 크림스파게티소스 2kg</t>
  </si>
  <si>
    <t>더불어사는마을 우리밀 찹쌀꽈배기 30g</t>
  </si>
  <si>
    <t>핫도그</t>
  </si>
  <si>
    <t>참조은 콘치즈핫도그 50g</t>
  </si>
  <si>
    <t>꼬마탕수만두</t>
  </si>
  <si>
    <t>참조은 꼬마탕수만두 12g</t>
  </si>
  <si>
    <t>문옥례 고추장,된장깻잎장아찌중 4k 택1</t>
  </si>
  <si>
    <t xml:space="preserve">토마토페이스트,통조림 </t>
  </si>
  <si>
    <t>더불어사는마을 비엔나소세지(생협), 돈육90.5%(국산)</t>
  </si>
  <si>
    <t>** 공통사항</t>
  </si>
  <si>
    <t>1. 모든 식재료는  학교급식 식재료의 품질관리기준(학교급식법시행규칙제4조제1항)에 준하는 것으로 납품한다.</t>
  </si>
  <si>
    <t>2. 모든 품목은 유통기한 및 제조원, 원산지가 표기된 제품으로 입고.</t>
  </si>
  <si>
    <t>3. 냉장 및 냉동식품은 포장지에 표기된 보관방법 및 온도를 준수하여 입고.</t>
  </si>
  <si>
    <t>4. 입고시 제품의 유통기한 및 규격은 동일하고  유통기한이 충분히 남은 제품으로 입고.</t>
  </si>
  <si>
    <t>5. 떡(떡볶이,떡국떡등)류, 묵류 등 제조식품은 납품시 영업신고증,품목제조신고증,자가품질검사서를 각 목에 대해 제출할것.</t>
  </si>
  <si>
    <t>6. 쌀 및 양곡은 도정일(가공일), 생산년도, 원산지 등 품질표시사항이 표기된 제품으로 입고.</t>
  </si>
  <si>
    <t>7. 원산지, 생산자 표시제품으로 입고(소분한 제품은 원산지 표기 및 규격품의 표시내용을 포장에 부착하여 납품할 것)</t>
  </si>
  <si>
    <t>8. 거래명세표에는 학교급식법에 준하는 표기를 기재할 것(원산지, 규격품등의 표시사항, 수량 등)</t>
  </si>
  <si>
    <t>9. 납품자는 계약과 동시에 보건증(6개월이내)사본제출하고, 검수시 위생복, 위생장갑을 착용후 검수할 것.</t>
  </si>
  <si>
    <t>10. 위 수량은 학교사정에 의하여 변동될수 있습니다.</t>
  </si>
  <si>
    <t>11. 학교에서 지정한 업체와 동등이상의 품질및 가치를 갖는 제품으로 교환이 가능하나, 다만 사전에 학교에 협의를 구할것</t>
  </si>
  <si>
    <t xml:space="preserve"> 11. 보건증 날짜는 반드시 준수하여 제출한다. (6개월 기준)</t>
  </si>
  <si>
    <t xml:space="preserve"> 10. 검수 위생수칙을 철저히 지켜야 합니다.</t>
  </si>
  <si>
    <t xml:space="preserve">  9. 추가 및 반품품목에 대해서는 빠른조치가 이루어 질 수 있도록 합니다.</t>
  </si>
  <si>
    <t xml:space="preserve">  8. 모든 품목은 가장 깨끗하고 신선한 상태로 납품해야 합니다.</t>
  </si>
  <si>
    <t xml:space="preserve">      (학교에서 원하는 크기와 용량으로 일정하게 절단되어 납품)</t>
  </si>
  <si>
    <t xml:space="preserve">  7. 난류, 육류의 경우 도축검사증명서 및 등급판정확인서를 첨부합니다.</t>
  </si>
  <si>
    <t xml:space="preserve">      (유통기한이 긴 식품은 유통기한이 너무 빠듯하지 않도록 유의)</t>
  </si>
  <si>
    <t xml:space="preserve">  6. 박스 및 캔, 병, 팩 수량은 고형량 기준입니다.</t>
  </si>
  <si>
    <t xml:space="preserve">      않아야 합니다.</t>
  </si>
  <si>
    <t xml:space="preserve">  5. 모든 가공식품은 유통기한이 표시되고, 포장이 훼손되지 </t>
  </si>
  <si>
    <t xml:space="preserve">     중량입니다.</t>
  </si>
  <si>
    <t xml:space="preserve">  4. 표시규격품의 표시기준을 준수한 박스로 납품하고, 박스무게를 제외한 </t>
  </si>
  <si>
    <t xml:space="preserve">  3. 모든 품목은 사양 및 규격을 원칙으로 하고 상품을 기준으로 합니다.</t>
  </si>
  <si>
    <t xml:space="preserve"> : 냉장은 10℃이하 유지, 냉동은 -5℃ 이하 녹은흔적이 없는것</t>
  </si>
  <si>
    <t xml:space="preserve">     검수온도를 지킵니다.</t>
  </si>
  <si>
    <t xml:space="preserve">  2. 냉동, 냉장탑차를 이용하여 적정온도를 유지하여 납품하며 </t>
  </si>
  <si>
    <t xml:space="preserve">  1. 총소요량은 인원수 및  학교사정에 의하여 변동될 수 있습니다.</t>
  </si>
  <si>
    <t>장곡초등학교 급식품 납품시 유의사항</t>
  </si>
  <si>
    <t>감</t>
  </si>
  <si>
    <t>(일반농산물) 천년풍미 아이스반건시 40g,냉동입고</t>
  </si>
  <si>
    <t>국내산농협,더불어사는마을,우리밀</t>
  </si>
  <si>
    <t>한결푸드,고추잡채김말이</t>
  </si>
  <si>
    <t>단위</t>
  </si>
  <si>
    <t>1kg</t>
  </si>
  <si>
    <t>풀무원 삶은 달걀, 유통기한확실</t>
  </si>
  <si>
    <t>라인푸드,탕평채용,웅부,국산,녹두묵2kg</t>
  </si>
  <si>
    <t>일월푸디스(웅부슬라이스),풀무원,국내산100%,냉장유통</t>
  </si>
  <si>
    <t>농협중앙회 천년풍미 초핑햄 ,국산 돈육 90%이상 함유, 유통기한 확실</t>
  </si>
  <si>
    <t>src우리밀일 들어간 칼슘 또띠아 6" 20g</t>
  </si>
  <si>
    <t>라인푸드 허씨전통식품 매실장아찌4kg</t>
  </si>
  <si>
    <t>맛바름 수제잎새만두 50g</t>
  </si>
  <si>
    <t>버터크림치즈볼</t>
  </si>
  <si>
    <t>맛바름 크림지츠볼 25g</t>
  </si>
  <si>
    <t>src 카카오아이스슈 20g</t>
  </si>
  <si>
    <t>src 컵 딸기아이스크림 50ml</t>
  </si>
  <si>
    <t>맛바름 불닭소스 2kg</t>
  </si>
  <si>
    <t>코주부 바다싱싱꽃맛살 ,유통기한 확실, 냉장운송</t>
  </si>
  <si>
    <t>코주부 게맛살토핑맛살,유통기한 확실, 냉장운송</t>
  </si>
  <si>
    <t xml:space="preserve">코주부 우리쌀 야채가득사각어묵 </t>
  </si>
  <si>
    <t>코주부 우리쌀 간편종합 슬라이스</t>
  </si>
  <si>
    <t>코주부 우리쌀 갈치우리쌀우엉어묵</t>
  </si>
  <si>
    <t>천년풍미 리얼매콤 수비드연어 50G</t>
  </si>
  <si>
    <t>더불어사는마을,착한오리훈제,슬라이스</t>
  </si>
  <si>
    <t>천년풍미 생오이피클 고형량 기준</t>
  </si>
  <si>
    <t>한결푸드 이가자 우리밀 라중화면</t>
  </si>
  <si>
    <t>바른선,천년풍미,냉동,우리쌀쫄면</t>
  </si>
  <si>
    <t>한결푸드 이가자 수타식생칼국수</t>
  </si>
  <si>
    <t>피자도우 / 피자도우</t>
  </si>
  <si>
    <t>라인푸드,미니피자도우 페스츄리반제,15g</t>
  </si>
  <si>
    <t>순대</t>
  </si>
  <si>
    <t>맛바름 미니방울순대</t>
  </si>
  <si>
    <t>1kg</t>
  </si>
  <si>
    <t>치즈스틱</t>
  </si>
  <si>
    <t>더불어사는마을 롤통통치즈스틱 60g</t>
  </si>
  <si>
    <t>급식기간 : 2015.3.2-2015.5.31(62일간)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</si>
</sst>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"/>
    <numFmt numFmtId="180" formatCode="#,##0.0_);[Red]\(#,##0.0\)"/>
    <numFmt numFmtId="181" formatCode="0_ "/>
    <numFmt numFmtId="182" formatCode="#,##0_);[Red]\(#,##0\)"/>
    <numFmt numFmtId="183" formatCode="mm&quot;월&quot;\ dd&quot;일&quot;"/>
    <numFmt numFmtId="184" formatCode="_-* #,##0.0_-;\-* #,##0.0_-;_-* &quot;-&quot;?_-;_-@_-"/>
    <numFmt numFmtId="185" formatCode="0.00_ "/>
    <numFmt numFmtId="186" formatCode="0.0_ "/>
  </numFmts>
  <fonts count="56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sz val="10"/>
      <name val="굴림"/>
      <family val="3"/>
    </font>
    <font>
      <sz val="10"/>
      <name val="돋움"/>
      <family val="3"/>
    </font>
    <font>
      <sz val="10"/>
      <color indexed="21"/>
      <name val="돋움"/>
      <family val="3"/>
    </font>
    <font>
      <sz val="10"/>
      <name val="Arial"/>
      <family val="2"/>
    </font>
    <font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41" fontId="6" fillId="0" borderId="10" xfId="48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shrinkToFit="1"/>
    </xf>
    <xf numFmtId="41" fontId="6" fillId="0" borderId="10" xfId="48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shrinkToFit="1"/>
    </xf>
    <xf numFmtId="41" fontId="4" fillId="0" borderId="0" xfId="48" applyFont="1" applyAlignment="1">
      <alignment shrinkToFit="1"/>
    </xf>
    <xf numFmtId="0" fontId="10" fillId="0" borderId="0" xfId="0" applyFont="1" applyAlignment="1">
      <alignment horizontal="center" shrinkToFit="1"/>
    </xf>
    <xf numFmtId="1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10" xfId="48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10" xfId="48" applyFont="1" applyFill="1" applyBorder="1" applyAlignment="1">
      <alignment horizontal="right" vertical="center" shrinkToFit="1"/>
    </xf>
    <xf numFmtId="0" fontId="11" fillId="0" borderId="0" xfId="0" applyFont="1" applyFill="1" applyAlignment="1">
      <alignment shrinkToFit="1"/>
    </xf>
    <xf numFmtId="41" fontId="6" fillId="0" borderId="11" xfId="48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185" fontId="7" fillId="0" borderId="10" xfId="0" applyNumberFormat="1" applyFont="1" applyBorder="1" applyAlignment="1" applyProtection="1">
      <alignment horizontal="center" vertical="center" wrapText="1"/>
      <protection locked="0"/>
    </xf>
    <xf numFmtId="181" fontId="7" fillId="0" borderId="10" xfId="0" applyNumberFormat="1" applyFont="1" applyBorder="1" applyAlignment="1" applyProtection="1">
      <alignment horizontal="center" vertical="center" wrapText="1"/>
      <protection locked="0"/>
    </xf>
    <xf numFmtId="18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41" fontId="9" fillId="0" borderId="0" xfId="48" applyFont="1" applyAlignment="1">
      <alignment vertical="center"/>
    </xf>
    <xf numFmtId="41" fontId="9" fillId="0" borderId="0" xfId="48" applyFont="1" applyAlignment="1">
      <alignment horizontal="left" vertical="center" wrapText="1"/>
    </xf>
    <xf numFmtId="41" fontId="6" fillId="0" borderId="0" xfId="48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48" applyNumberFormat="1" applyFont="1" applyAlignment="1">
      <alignment horizontal="left" vertical="center" wrapText="1"/>
    </xf>
    <xf numFmtId="49" fontId="9" fillId="0" borderId="0" xfId="48" applyNumberFormat="1" applyFont="1" applyAlignment="1">
      <alignment vertical="center"/>
    </xf>
    <xf numFmtId="49" fontId="9" fillId="0" borderId="0" xfId="48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177" fontId="2" fillId="0" borderId="0" xfId="63" applyNumberFormat="1" applyFont="1" applyAlignment="1">
      <alignment horizontal="left" vertical="center"/>
      <protection/>
    </xf>
    <xf numFmtId="0" fontId="13" fillId="0" borderId="0" xfId="62" applyFont="1">
      <alignment/>
      <protection/>
    </xf>
    <xf numFmtId="0" fontId="4" fillId="35" borderId="13" xfId="0" applyFont="1" applyFill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 applyProtection="1">
      <alignment horizontal="left" vertical="center" shrinkToFit="1"/>
      <protection locked="0"/>
    </xf>
    <xf numFmtId="0" fontId="54" fillId="0" borderId="12" xfId="0" applyFont="1" applyBorder="1" applyAlignment="1" applyProtection="1">
      <alignment vertical="center" shrinkToFit="1"/>
      <protection locked="0"/>
    </xf>
    <xf numFmtId="0" fontId="54" fillId="0" borderId="12" xfId="0" applyFont="1" applyBorder="1" applyAlignment="1" applyProtection="1">
      <alignment horizontal="center" vertical="center" shrinkToFit="1"/>
      <protection locked="0"/>
    </xf>
    <xf numFmtId="185" fontId="54" fillId="0" borderId="10" xfId="0" applyNumberFormat="1" applyFont="1" applyBorder="1" applyAlignment="1" applyProtection="1">
      <alignment horizontal="center" vertical="center" wrapText="1"/>
      <protection locked="0"/>
    </xf>
    <xf numFmtId="41" fontId="55" fillId="0" borderId="10" xfId="48" applyFont="1" applyFill="1" applyBorder="1" applyAlignment="1" applyProtection="1">
      <alignment horizontal="center" vertical="center" shrinkToFit="1"/>
      <protection locked="0"/>
    </xf>
    <xf numFmtId="176" fontId="5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3" fontId="6" fillId="35" borderId="12" xfId="0" applyNumberFormat="1" applyFont="1" applyFill="1" applyBorder="1" applyAlignment="1" applyProtection="1">
      <alignment horizontal="center" vertical="center" shrinkToFit="1"/>
      <protection locked="0"/>
    </xf>
    <xf numFmtId="3" fontId="6" fillId="35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>
      <alignment horizontal="right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ook1" xfId="62"/>
    <cellStyle name="표준_부식내역서_0(1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zoomScalePageLayoutView="0" workbookViewId="0" topLeftCell="A1">
      <selection activeCell="J3" sqref="J3"/>
    </sheetView>
  </sheetViews>
  <sheetFormatPr defaultColWidth="8.88671875" defaultRowHeight="13.5"/>
  <cols>
    <col min="1" max="1" width="1.33203125" style="2" customWidth="1"/>
    <col min="2" max="2" width="3.88671875" style="2" customWidth="1"/>
    <col min="3" max="3" width="17.99609375" style="2" customWidth="1"/>
    <col min="4" max="4" width="36.5546875" style="2" customWidth="1"/>
    <col min="5" max="5" width="6.77734375" style="2" customWidth="1"/>
    <col min="6" max="6" width="10.88671875" style="11" customWidth="1"/>
    <col min="7" max="7" width="9.6640625" style="2" customWidth="1"/>
    <col min="8" max="8" width="9.3359375" style="2" customWidth="1"/>
    <col min="9" max="16384" width="8.88671875" style="2" customWidth="1"/>
  </cols>
  <sheetData>
    <row r="2" spans="2:8" ht="35.25" customHeight="1">
      <c r="B2" s="49" t="s">
        <v>54</v>
      </c>
      <c r="C2" s="49"/>
      <c r="D2" s="49"/>
      <c r="E2" s="49"/>
      <c r="F2" s="49"/>
      <c r="G2" s="49"/>
      <c r="H2" s="49"/>
    </row>
    <row r="3" spans="2:6" ht="15.75" customHeight="1">
      <c r="B3" s="1"/>
      <c r="C3" s="1"/>
      <c r="D3" s="1"/>
      <c r="E3" s="1"/>
      <c r="F3" s="9"/>
    </row>
    <row r="4" spans="2:8" ht="20.25" customHeight="1">
      <c r="B4" s="50" t="s">
        <v>241</v>
      </c>
      <c r="C4" s="50"/>
      <c r="D4" s="50"/>
      <c r="E4" s="50"/>
      <c r="F4" s="50"/>
      <c r="H4" s="5"/>
    </row>
    <row r="5" spans="2:8" ht="21.75" customHeight="1">
      <c r="B5" s="50" t="s">
        <v>4</v>
      </c>
      <c r="C5" s="50"/>
      <c r="D5" s="50"/>
      <c r="E5" s="50"/>
      <c r="F5" s="50"/>
      <c r="G5" s="50"/>
      <c r="H5" s="50"/>
    </row>
    <row r="6" spans="2:8" ht="20.25" customHeight="1">
      <c r="B6" s="3"/>
      <c r="C6" s="3"/>
      <c r="D6" s="10"/>
      <c r="E6" s="10"/>
      <c r="G6" s="51" t="s">
        <v>55</v>
      </c>
      <c r="H6" s="51"/>
    </row>
    <row r="7" spans="2:8" ht="28.5" customHeight="1">
      <c r="B7" s="4" t="s">
        <v>0</v>
      </c>
      <c r="C7" s="4" t="s">
        <v>1</v>
      </c>
      <c r="D7" s="4" t="s">
        <v>5</v>
      </c>
      <c r="E7" s="4" t="s">
        <v>209</v>
      </c>
      <c r="F7" s="4" t="s">
        <v>2</v>
      </c>
      <c r="G7" s="4" t="s">
        <v>6</v>
      </c>
      <c r="H7" s="4" t="s">
        <v>7</v>
      </c>
    </row>
    <row r="8" spans="2:8" ht="20.25" customHeight="1">
      <c r="B8" s="12">
        <v>1</v>
      </c>
      <c r="C8" s="18" t="s">
        <v>205</v>
      </c>
      <c r="D8" s="22" t="s">
        <v>206</v>
      </c>
      <c r="E8" s="36" t="s">
        <v>210</v>
      </c>
      <c r="F8" s="21">
        <v>72</v>
      </c>
      <c r="G8" s="13"/>
      <c r="H8" s="14">
        <f>SUM(F8*G8)</f>
        <v>0</v>
      </c>
    </row>
    <row r="9" spans="2:8" ht="20.25" customHeight="1">
      <c r="B9" s="12">
        <v>2</v>
      </c>
      <c r="C9" s="18" t="s">
        <v>70</v>
      </c>
      <c r="D9" s="22" t="s">
        <v>119</v>
      </c>
      <c r="E9" s="36" t="s">
        <v>210</v>
      </c>
      <c r="F9" s="19">
        <v>5</v>
      </c>
      <c r="G9" s="13"/>
      <c r="H9" s="14">
        <f aca="true" t="shared" si="0" ref="H9:H38">SUM(F9*G9)</f>
        <v>0</v>
      </c>
    </row>
    <row r="10" spans="2:8" ht="20.25" customHeight="1">
      <c r="B10" s="12">
        <v>3</v>
      </c>
      <c r="C10" s="18" t="s">
        <v>163</v>
      </c>
      <c r="D10" s="22" t="s">
        <v>164</v>
      </c>
      <c r="E10" s="36" t="s">
        <v>210</v>
      </c>
      <c r="F10" s="19">
        <v>15</v>
      </c>
      <c r="G10" s="13"/>
      <c r="H10" s="14">
        <f t="shared" si="0"/>
        <v>0</v>
      </c>
    </row>
    <row r="11" spans="2:8" ht="20.25" customHeight="1">
      <c r="B11" s="12">
        <v>4</v>
      </c>
      <c r="C11" s="18" t="s">
        <v>38</v>
      </c>
      <c r="D11" s="22" t="s">
        <v>118</v>
      </c>
      <c r="E11" s="36" t="s">
        <v>210</v>
      </c>
      <c r="F11" s="19">
        <v>1</v>
      </c>
      <c r="G11" s="13"/>
      <c r="H11" s="14">
        <f t="shared" si="0"/>
        <v>0</v>
      </c>
    </row>
    <row r="12" spans="2:8" ht="20.25" customHeight="1">
      <c r="B12" s="12">
        <v>5</v>
      </c>
      <c r="C12" s="18" t="s">
        <v>69</v>
      </c>
      <c r="D12" s="22" t="s">
        <v>207</v>
      </c>
      <c r="E12" s="36" t="s">
        <v>210</v>
      </c>
      <c r="F12" s="19">
        <v>20</v>
      </c>
      <c r="G12" s="13"/>
      <c r="H12" s="14">
        <f t="shared" si="0"/>
        <v>0</v>
      </c>
    </row>
    <row r="13" spans="2:8" ht="20.25" customHeight="1">
      <c r="B13" s="12">
        <v>6</v>
      </c>
      <c r="C13" s="18" t="s">
        <v>68</v>
      </c>
      <c r="D13" s="22" t="s">
        <v>101</v>
      </c>
      <c r="E13" s="36" t="s">
        <v>210</v>
      </c>
      <c r="F13" s="21">
        <v>160</v>
      </c>
      <c r="G13" s="13"/>
      <c r="H13" s="14">
        <f t="shared" si="0"/>
        <v>0</v>
      </c>
    </row>
    <row r="14" spans="2:8" ht="20.25" customHeight="1">
      <c r="B14" s="12">
        <v>7</v>
      </c>
      <c r="C14" s="18" t="s">
        <v>32</v>
      </c>
      <c r="D14" s="22" t="s">
        <v>117</v>
      </c>
      <c r="E14" s="36" t="s">
        <v>210</v>
      </c>
      <c r="F14" s="19">
        <v>2</v>
      </c>
      <c r="G14" s="13"/>
      <c r="H14" s="14">
        <f t="shared" si="0"/>
        <v>0</v>
      </c>
    </row>
    <row r="15" spans="2:8" ht="20.25" customHeight="1">
      <c r="B15" s="12">
        <v>8</v>
      </c>
      <c r="C15" s="18" t="s">
        <v>10</v>
      </c>
      <c r="D15" s="22" t="s">
        <v>116</v>
      </c>
      <c r="E15" s="36" t="s">
        <v>210</v>
      </c>
      <c r="F15" s="19">
        <v>10</v>
      </c>
      <c r="G15" s="13"/>
      <c r="H15" s="14">
        <f t="shared" si="0"/>
        <v>0</v>
      </c>
    </row>
    <row r="16" spans="2:8" ht="20.25" customHeight="1">
      <c r="B16" s="12">
        <v>9</v>
      </c>
      <c r="C16" s="18" t="s">
        <v>46</v>
      </c>
      <c r="D16" s="22" t="s">
        <v>115</v>
      </c>
      <c r="E16" s="36" t="s">
        <v>210</v>
      </c>
      <c r="F16" s="19">
        <v>4</v>
      </c>
      <c r="G16" s="13"/>
      <c r="H16" s="14">
        <f t="shared" si="0"/>
        <v>0</v>
      </c>
    </row>
    <row r="17" spans="2:8" ht="20.25" customHeight="1">
      <c r="B17" s="12">
        <v>10</v>
      </c>
      <c r="C17" s="18" t="s">
        <v>31</v>
      </c>
      <c r="D17" s="22" t="s">
        <v>114</v>
      </c>
      <c r="E17" s="36" t="s">
        <v>210</v>
      </c>
      <c r="F17" s="19">
        <v>5</v>
      </c>
      <c r="G17" s="13"/>
      <c r="H17" s="14">
        <f t="shared" si="0"/>
        <v>0</v>
      </c>
    </row>
    <row r="18" spans="2:8" ht="20.25" customHeight="1">
      <c r="B18" s="12">
        <v>11</v>
      </c>
      <c r="C18" s="18" t="s">
        <v>67</v>
      </c>
      <c r="D18" s="22" t="s">
        <v>208</v>
      </c>
      <c r="E18" s="36" t="s">
        <v>210</v>
      </c>
      <c r="F18" s="19">
        <v>32</v>
      </c>
      <c r="G18" s="13"/>
      <c r="H18" s="14">
        <f t="shared" si="0"/>
        <v>0</v>
      </c>
    </row>
    <row r="19" spans="2:8" ht="20.25" customHeight="1">
      <c r="B19" s="12">
        <v>12</v>
      </c>
      <c r="C19" s="18" t="s">
        <v>66</v>
      </c>
      <c r="D19" s="22" t="s">
        <v>113</v>
      </c>
      <c r="E19" s="36" t="s">
        <v>210</v>
      </c>
      <c r="F19" s="19">
        <v>1.5</v>
      </c>
      <c r="G19" s="13"/>
      <c r="H19" s="14">
        <f t="shared" si="0"/>
        <v>0</v>
      </c>
    </row>
    <row r="20" spans="2:8" ht="20.25" customHeight="1">
      <c r="B20" s="12">
        <v>13</v>
      </c>
      <c r="C20" s="18" t="s">
        <v>65</v>
      </c>
      <c r="D20" s="22" t="s">
        <v>172</v>
      </c>
      <c r="E20" s="36" t="s">
        <v>210</v>
      </c>
      <c r="F20" s="19">
        <v>38</v>
      </c>
      <c r="G20" s="13"/>
      <c r="H20" s="14">
        <f t="shared" si="0"/>
        <v>0</v>
      </c>
    </row>
    <row r="21" spans="2:8" ht="20.25" customHeight="1">
      <c r="B21" s="12">
        <v>14</v>
      </c>
      <c r="C21" s="18" t="s">
        <v>64</v>
      </c>
      <c r="D21" s="22" t="s">
        <v>112</v>
      </c>
      <c r="E21" s="36" t="s">
        <v>210</v>
      </c>
      <c r="F21" s="19">
        <v>48</v>
      </c>
      <c r="G21" s="8"/>
      <c r="H21" s="14">
        <f t="shared" si="0"/>
        <v>0</v>
      </c>
    </row>
    <row r="22" spans="2:8" ht="20.25" customHeight="1">
      <c r="B22" s="12">
        <v>15</v>
      </c>
      <c r="C22" s="18" t="s">
        <v>45</v>
      </c>
      <c r="D22" s="22" t="s">
        <v>111</v>
      </c>
      <c r="E22" s="36" t="s">
        <v>210</v>
      </c>
      <c r="F22" s="21">
        <v>6.5</v>
      </c>
      <c r="G22" s="8"/>
      <c r="H22" s="14">
        <f t="shared" si="0"/>
        <v>0</v>
      </c>
    </row>
    <row r="23" spans="2:8" ht="20.25" customHeight="1">
      <c r="B23" s="12">
        <v>16</v>
      </c>
      <c r="C23" s="18" t="s">
        <v>9</v>
      </c>
      <c r="D23" s="22" t="s">
        <v>212</v>
      </c>
      <c r="E23" s="36" t="s">
        <v>210</v>
      </c>
      <c r="F23" s="19">
        <v>56</v>
      </c>
      <c r="G23" s="8"/>
      <c r="H23" s="14">
        <f t="shared" si="0"/>
        <v>0</v>
      </c>
    </row>
    <row r="24" spans="2:8" ht="20.25" customHeight="1">
      <c r="B24" s="12">
        <v>17</v>
      </c>
      <c r="C24" s="18" t="s">
        <v>44</v>
      </c>
      <c r="D24" s="22" t="s">
        <v>109</v>
      </c>
      <c r="E24" s="36" t="s">
        <v>210</v>
      </c>
      <c r="F24" s="19">
        <v>1</v>
      </c>
      <c r="G24" s="13"/>
      <c r="H24" s="14">
        <f t="shared" si="0"/>
        <v>0</v>
      </c>
    </row>
    <row r="25" spans="2:8" ht="20.25" customHeight="1">
      <c r="B25" s="12">
        <v>18</v>
      </c>
      <c r="C25" s="18" t="s">
        <v>63</v>
      </c>
      <c r="D25" s="22" t="s">
        <v>108</v>
      </c>
      <c r="E25" s="36" t="s">
        <v>210</v>
      </c>
      <c r="F25" s="19">
        <v>20</v>
      </c>
      <c r="G25" s="13"/>
      <c r="H25" s="14">
        <f t="shared" si="0"/>
        <v>0</v>
      </c>
    </row>
    <row r="26" spans="2:8" ht="20.25" customHeight="1">
      <c r="B26" s="12">
        <v>19</v>
      </c>
      <c r="C26" s="18" t="s">
        <v>43</v>
      </c>
      <c r="D26" s="22" t="s">
        <v>211</v>
      </c>
      <c r="E26" s="36" t="s">
        <v>210</v>
      </c>
      <c r="F26" s="21">
        <v>70</v>
      </c>
      <c r="G26" s="13"/>
      <c r="H26" s="14">
        <f t="shared" si="0"/>
        <v>0</v>
      </c>
    </row>
    <row r="27" spans="2:8" ht="20.25" customHeight="1">
      <c r="B27" s="12">
        <v>20</v>
      </c>
      <c r="C27" s="18" t="s">
        <v>62</v>
      </c>
      <c r="D27" s="22" t="s">
        <v>160</v>
      </c>
      <c r="E27" s="36" t="s">
        <v>210</v>
      </c>
      <c r="F27" s="21">
        <v>38</v>
      </c>
      <c r="G27" s="13"/>
      <c r="H27" s="14">
        <f t="shared" si="0"/>
        <v>0</v>
      </c>
    </row>
    <row r="28" spans="2:8" ht="20.25" customHeight="1">
      <c r="B28" s="12">
        <v>21</v>
      </c>
      <c r="C28" s="18" t="s">
        <v>61</v>
      </c>
      <c r="D28" s="22" t="s">
        <v>167</v>
      </c>
      <c r="E28" s="36" t="s">
        <v>210</v>
      </c>
      <c r="F28" s="19">
        <v>45</v>
      </c>
      <c r="G28" s="13"/>
      <c r="H28" s="14">
        <f t="shared" si="0"/>
        <v>0</v>
      </c>
    </row>
    <row r="29" spans="2:8" ht="20.25" customHeight="1">
      <c r="B29" s="12">
        <v>22</v>
      </c>
      <c r="C29" s="18" t="s">
        <v>42</v>
      </c>
      <c r="D29" s="22" t="s">
        <v>213</v>
      </c>
      <c r="E29" s="36" t="s">
        <v>210</v>
      </c>
      <c r="F29" s="19">
        <v>40</v>
      </c>
      <c r="G29" s="8"/>
      <c r="H29" s="14">
        <f t="shared" si="0"/>
        <v>0</v>
      </c>
    </row>
    <row r="30" spans="2:8" ht="20.25" customHeight="1">
      <c r="B30" s="12">
        <v>23</v>
      </c>
      <c r="C30" s="18" t="s">
        <v>41</v>
      </c>
      <c r="D30" s="22" t="s">
        <v>107</v>
      </c>
      <c r="E30" s="36" t="s">
        <v>210</v>
      </c>
      <c r="F30" s="19">
        <v>7</v>
      </c>
      <c r="G30" s="8"/>
      <c r="H30" s="14">
        <f t="shared" si="0"/>
        <v>0</v>
      </c>
    </row>
    <row r="31" spans="2:8" ht="20.25" customHeight="1">
      <c r="B31" s="12">
        <v>24</v>
      </c>
      <c r="C31" s="18" t="s">
        <v>60</v>
      </c>
      <c r="D31" s="22" t="s">
        <v>214</v>
      </c>
      <c r="E31" s="36" t="s">
        <v>210</v>
      </c>
      <c r="F31" s="19">
        <v>17</v>
      </c>
      <c r="G31" s="13"/>
      <c r="H31" s="14">
        <f t="shared" si="0"/>
        <v>0</v>
      </c>
    </row>
    <row r="32" spans="2:8" ht="20.25" customHeight="1">
      <c r="B32" s="12">
        <v>25</v>
      </c>
      <c r="C32" s="18" t="s">
        <v>11</v>
      </c>
      <c r="D32" s="22" t="s">
        <v>106</v>
      </c>
      <c r="E32" s="36" t="s">
        <v>210</v>
      </c>
      <c r="F32" s="19">
        <v>42</v>
      </c>
      <c r="G32" s="8"/>
      <c r="H32" s="14">
        <f t="shared" si="0"/>
        <v>0</v>
      </c>
    </row>
    <row r="33" spans="2:8" ht="20.25" customHeight="1">
      <c r="B33" s="12">
        <v>26</v>
      </c>
      <c r="C33" s="18" t="s">
        <v>59</v>
      </c>
      <c r="D33" s="22" t="s">
        <v>105</v>
      </c>
      <c r="E33" s="36" t="s">
        <v>210</v>
      </c>
      <c r="F33" s="19">
        <v>7</v>
      </c>
      <c r="G33" s="8"/>
      <c r="H33" s="14">
        <f t="shared" si="0"/>
        <v>0</v>
      </c>
    </row>
    <row r="34" spans="2:8" ht="20.25" customHeight="1">
      <c r="B34" s="12">
        <v>27</v>
      </c>
      <c r="C34" s="18" t="s">
        <v>12</v>
      </c>
      <c r="D34" s="22" t="s">
        <v>104</v>
      </c>
      <c r="E34" s="36" t="s">
        <v>210</v>
      </c>
      <c r="F34" s="19">
        <v>8</v>
      </c>
      <c r="G34" s="8"/>
      <c r="H34" s="14">
        <f t="shared" si="0"/>
        <v>0</v>
      </c>
    </row>
    <row r="35" spans="2:8" ht="20.25" customHeight="1">
      <c r="B35" s="12">
        <v>28</v>
      </c>
      <c r="C35" s="18" t="s">
        <v>58</v>
      </c>
      <c r="D35" s="22" t="s">
        <v>215</v>
      </c>
      <c r="E35" s="36" t="s">
        <v>210</v>
      </c>
      <c r="F35" s="19">
        <v>18</v>
      </c>
      <c r="G35" s="8"/>
      <c r="H35" s="14">
        <f t="shared" si="0"/>
        <v>0</v>
      </c>
    </row>
    <row r="36" spans="2:8" ht="20.25" customHeight="1">
      <c r="B36" s="12">
        <v>29</v>
      </c>
      <c r="C36" s="18" t="s">
        <v>40</v>
      </c>
      <c r="D36" s="22" t="s">
        <v>103</v>
      </c>
      <c r="E36" s="36" t="s">
        <v>210</v>
      </c>
      <c r="F36" s="19">
        <v>40</v>
      </c>
      <c r="G36" s="8"/>
      <c r="H36" s="14">
        <f t="shared" si="0"/>
        <v>0</v>
      </c>
    </row>
    <row r="37" spans="2:8" ht="20.25" customHeight="1">
      <c r="B37" s="12">
        <v>30</v>
      </c>
      <c r="C37" s="18" t="s">
        <v>57</v>
      </c>
      <c r="D37" s="22" t="s">
        <v>102</v>
      </c>
      <c r="E37" s="36" t="s">
        <v>210</v>
      </c>
      <c r="F37" s="19">
        <v>22</v>
      </c>
      <c r="G37" s="8"/>
      <c r="H37" s="14">
        <f t="shared" si="0"/>
        <v>0</v>
      </c>
    </row>
    <row r="38" spans="2:8" ht="20.25" customHeight="1">
      <c r="B38" s="12">
        <v>31</v>
      </c>
      <c r="C38" s="18" t="s">
        <v>56</v>
      </c>
      <c r="D38" s="22" t="s">
        <v>217</v>
      </c>
      <c r="E38" s="36" t="s">
        <v>210</v>
      </c>
      <c r="F38" s="19">
        <v>160</v>
      </c>
      <c r="G38" s="8"/>
      <c r="H38" s="14">
        <f t="shared" si="0"/>
        <v>0</v>
      </c>
    </row>
    <row r="39" spans="2:8" ht="20.25" customHeight="1">
      <c r="B39" s="12">
        <v>32</v>
      </c>
      <c r="C39" s="18" t="s">
        <v>84</v>
      </c>
      <c r="D39" s="22" t="s">
        <v>216</v>
      </c>
      <c r="E39" s="36" t="s">
        <v>210</v>
      </c>
      <c r="F39" s="19">
        <v>30</v>
      </c>
      <c r="G39" s="8"/>
      <c r="H39" s="14">
        <f aca="true" t="shared" si="1" ref="H39:H64">SUM(F39*G39)</f>
        <v>0</v>
      </c>
    </row>
    <row r="40" spans="2:8" ht="20.25" customHeight="1">
      <c r="B40" s="12">
        <v>33</v>
      </c>
      <c r="C40" s="18" t="s">
        <v>83</v>
      </c>
      <c r="D40" s="22" t="s">
        <v>132</v>
      </c>
      <c r="E40" s="36" t="s">
        <v>210</v>
      </c>
      <c r="F40" s="19">
        <v>70</v>
      </c>
      <c r="G40" s="8"/>
      <c r="H40" s="14">
        <f t="shared" si="1"/>
        <v>0</v>
      </c>
    </row>
    <row r="41" spans="2:8" ht="20.25" customHeight="1">
      <c r="B41" s="12">
        <v>34</v>
      </c>
      <c r="C41" s="18" t="s">
        <v>82</v>
      </c>
      <c r="D41" s="22" t="s">
        <v>110</v>
      </c>
      <c r="E41" s="36" t="s">
        <v>210</v>
      </c>
      <c r="F41" s="21">
        <v>70</v>
      </c>
      <c r="G41" s="8"/>
      <c r="H41" s="14">
        <f t="shared" si="1"/>
        <v>0</v>
      </c>
    </row>
    <row r="42" spans="2:8" ht="20.25" customHeight="1">
      <c r="B42" s="12">
        <v>35</v>
      </c>
      <c r="C42" s="18" t="s">
        <v>39</v>
      </c>
      <c r="D42" s="22" t="s">
        <v>131</v>
      </c>
      <c r="E42" s="36" t="s">
        <v>210</v>
      </c>
      <c r="F42" s="19">
        <v>70</v>
      </c>
      <c r="G42" s="13"/>
      <c r="H42" s="14">
        <f t="shared" si="1"/>
        <v>0</v>
      </c>
    </row>
    <row r="43" spans="2:8" ht="20.25" customHeight="1">
      <c r="B43" s="12">
        <v>36</v>
      </c>
      <c r="C43" s="18" t="s">
        <v>81</v>
      </c>
      <c r="D43" s="22" t="s">
        <v>130</v>
      </c>
      <c r="E43" s="36" t="s">
        <v>210</v>
      </c>
      <c r="F43" s="21">
        <v>0.1</v>
      </c>
      <c r="G43" s="13"/>
      <c r="H43" s="14">
        <f t="shared" si="1"/>
        <v>0</v>
      </c>
    </row>
    <row r="44" spans="2:8" ht="20.25" customHeight="1">
      <c r="B44" s="12">
        <v>37</v>
      </c>
      <c r="C44" s="18" t="s">
        <v>13</v>
      </c>
      <c r="D44" s="22" t="s">
        <v>129</v>
      </c>
      <c r="E44" s="36" t="s">
        <v>210</v>
      </c>
      <c r="F44" s="21">
        <v>7.5</v>
      </c>
      <c r="G44" s="13"/>
      <c r="H44" s="14">
        <f t="shared" si="1"/>
        <v>0</v>
      </c>
    </row>
    <row r="45" spans="2:8" ht="20.25" customHeight="1">
      <c r="B45" s="12">
        <v>38</v>
      </c>
      <c r="C45" s="18" t="s">
        <v>218</v>
      </c>
      <c r="D45" s="22" t="s">
        <v>219</v>
      </c>
      <c r="E45" s="36" t="s">
        <v>210</v>
      </c>
      <c r="F45" s="19">
        <v>33</v>
      </c>
      <c r="G45" s="13"/>
      <c r="H45" s="14">
        <f t="shared" si="1"/>
        <v>0</v>
      </c>
    </row>
    <row r="46" spans="2:8" ht="20.25" customHeight="1">
      <c r="B46" s="12">
        <v>39</v>
      </c>
      <c r="C46" s="18" t="s">
        <v>80</v>
      </c>
      <c r="D46" s="22" t="s">
        <v>128</v>
      </c>
      <c r="E46" s="36" t="s">
        <v>210</v>
      </c>
      <c r="F46" s="19">
        <v>58</v>
      </c>
      <c r="G46" s="13"/>
      <c r="H46" s="14">
        <f t="shared" si="1"/>
        <v>0</v>
      </c>
    </row>
    <row r="47" spans="2:8" ht="20.25" customHeight="1">
      <c r="B47" s="12">
        <v>40</v>
      </c>
      <c r="C47" s="18" t="s">
        <v>17</v>
      </c>
      <c r="D47" s="22" t="s">
        <v>127</v>
      </c>
      <c r="E47" s="36" t="s">
        <v>210</v>
      </c>
      <c r="F47" s="19">
        <v>35</v>
      </c>
      <c r="G47" s="8"/>
      <c r="H47" s="14">
        <f t="shared" si="1"/>
        <v>0</v>
      </c>
    </row>
    <row r="48" spans="2:8" ht="20.25" customHeight="1">
      <c r="B48" s="12">
        <v>41</v>
      </c>
      <c r="C48" s="18" t="s">
        <v>79</v>
      </c>
      <c r="D48" s="22" t="s">
        <v>126</v>
      </c>
      <c r="E48" s="36" t="s">
        <v>210</v>
      </c>
      <c r="F48" s="19">
        <v>250</v>
      </c>
      <c r="G48" s="13"/>
      <c r="H48" s="14">
        <f t="shared" si="1"/>
        <v>0</v>
      </c>
    </row>
    <row r="49" spans="2:8" ht="20.25" customHeight="1">
      <c r="B49" s="12">
        <v>42</v>
      </c>
      <c r="C49" s="18" t="s">
        <v>78</v>
      </c>
      <c r="D49" s="22" t="s">
        <v>125</v>
      </c>
      <c r="E49" s="36" t="s">
        <v>210</v>
      </c>
      <c r="F49" s="19">
        <v>8</v>
      </c>
      <c r="G49" s="13"/>
      <c r="H49" s="14">
        <f t="shared" si="1"/>
        <v>0</v>
      </c>
    </row>
    <row r="50" spans="2:8" ht="20.25" customHeight="1">
      <c r="B50" s="12">
        <v>43</v>
      </c>
      <c r="C50" s="18" t="s">
        <v>16</v>
      </c>
      <c r="D50" s="22" t="s">
        <v>124</v>
      </c>
      <c r="E50" s="36" t="s">
        <v>210</v>
      </c>
      <c r="F50" s="19">
        <v>150</v>
      </c>
      <c r="G50" s="13"/>
      <c r="H50" s="14">
        <f t="shared" si="1"/>
        <v>0</v>
      </c>
    </row>
    <row r="51" spans="2:8" ht="20.25" customHeight="1">
      <c r="B51" s="12">
        <v>44</v>
      </c>
      <c r="C51" s="18" t="s">
        <v>77</v>
      </c>
      <c r="D51" s="22" t="s">
        <v>174</v>
      </c>
      <c r="E51" s="36" t="s">
        <v>210</v>
      </c>
      <c r="F51" s="19">
        <v>41</v>
      </c>
      <c r="G51" s="15"/>
      <c r="H51" s="14">
        <f t="shared" si="1"/>
        <v>0</v>
      </c>
    </row>
    <row r="52" spans="2:8" ht="20.25" customHeight="1">
      <c r="B52" s="12">
        <v>45</v>
      </c>
      <c r="C52" s="18" t="s">
        <v>51</v>
      </c>
      <c r="D52" s="22" t="s">
        <v>123</v>
      </c>
      <c r="E52" s="36" t="s">
        <v>210</v>
      </c>
      <c r="F52" s="21">
        <v>100</v>
      </c>
      <c r="G52" s="15"/>
      <c r="H52" s="14">
        <f t="shared" si="1"/>
        <v>0</v>
      </c>
    </row>
    <row r="53" spans="2:8" ht="20.25" customHeight="1">
      <c r="B53" s="12">
        <v>46</v>
      </c>
      <c r="C53" s="18" t="s">
        <v>76</v>
      </c>
      <c r="D53" s="22" t="s">
        <v>166</v>
      </c>
      <c r="E53" s="36" t="s">
        <v>210</v>
      </c>
      <c r="F53" s="21">
        <v>23</v>
      </c>
      <c r="G53" s="13"/>
      <c r="H53" s="14">
        <f t="shared" si="1"/>
        <v>0</v>
      </c>
    </row>
    <row r="54" spans="2:8" ht="20.25" customHeight="1">
      <c r="B54" s="12">
        <v>47</v>
      </c>
      <c r="C54" s="18" t="s">
        <v>75</v>
      </c>
      <c r="D54" s="22" t="s">
        <v>122</v>
      </c>
      <c r="E54" s="36" t="s">
        <v>210</v>
      </c>
      <c r="F54" s="19">
        <v>30</v>
      </c>
      <c r="G54" s="13"/>
      <c r="H54" s="14">
        <f t="shared" si="1"/>
        <v>0</v>
      </c>
    </row>
    <row r="55" spans="2:8" ht="20.25" customHeight="1">
      <c r="B55" s="12">
        <v>48</v>
      </c>
      <c r="C55" s="18" t="s">
        <v>74</v>
      </c>
      <c r="D55" s="22" t="s">
        <v>220</v>
      </c>
      <c r="E55" s="36" t="s">
        <v>210</v>
      </c>
      <c r="F55" s="19">
        <v>50</v>
      </c>
      <c r="G55" s="13"/>
      <c r="H55" s="14">
        <f t="shared" si="1"/>
        <v>0</v>
      </c>
    </row>
    <row r="56" spans="2:8" ht="20.25" customHeight="1">
      <c r="B56" s="12">
        <v>49</v>
      </c>
      <c r="C56" s="18" t="s">
        <v>73</v>
      </c>
      <c r="D56" s="22" t="s">
        <v>221</v>
      </c>
      <c r="E56" s="36" t="s">
        <v>210</v>
      </c>
      <c r="F56" s="19">
        <v>120</v>
      </c>
      <c r="G56" s="13"/>
      <c r="H56" s="14">
        <f t="shared" si="1"/>
        <v>0</v>
      </c>
    </row>
    <row r="57" spans="2:8" ht="20.25" customHeight="1">
      <c r="B57" s="12">
        <v>50</v>
      </c>
      <c r="C57" s="18" t="s">
        <v>162</v>
      </c>
      <c r="D57" s="22" t="s">
        <v>165</v>
      </c>
      <c r="E57" s="36" t="s">
        <v>210</v>
      </c>
      <c r="F57" s="19">
        <v>28</v>
      </c>
      <c r="G57" s="13"/>
      <c r="H57" s="14">
        <f t="shared" si="1"/>
        <v>0</v>
      </c>
    </row>
    <row r="58" spans="2:8" ht="20.25" customHeight="1">
      <c r="B58" s="12">
        <v>51</v>
      </c>
      <c r="C58" s="18" t="s">
        <v>34</v>
      </c>
      <c r="D58" s="22" t="s">
        <v>222</v>
      </c>
      <c r="E58" s="36" t="s">
        <v>210</v>
      </c>
      <c r="F58" s="19">
        <v>7</v>
      </c>
      <c r="G58" s="13"/>
      <c r="H58" s="14">
        <f t="shared" si="1"/>
        <v>0</v>
      </c>
    </row>
    <row r="59" spans="2:8" ht="20.25" customHeight="1">
      <c r="B59" s="12">
        <v>52</v>
      </c>
      <c r="C59" s="18" t="s">
        <v>72</v>
      </c>
      <c r="D59" s="22" t="s">
        <v>121</v>
      </c>
      <c r="E59" s="36" t="s">
        <v>210</v>
      </c>
      <c r="F59" s="19">
        <v>15</v>
      </c>
      <c r="G59" s="13"/>
      <c r="H59" s="14">
        <f t="shared" si="1"/>
        <v>0</v>
      </c>
    </row>
    <row r="60" spans="2:8" ht="20.25" customHeight="1">
      <c r="B60" s="12">
        <v>53</v>
      </c>
      <c r="C60" s="18" t="s">
        <v>15</v>
      </c>
      <c r="D60" s="22" t="s">
        <v>120</v>
      </c>
      <c r="E60" s="36" t="s">
        <v>210</v>
      </c>
      <c r="F60" s="19">
        <v>40</v>
      </c>
      <c r="G60" s="13"/>
      <c r="H60" s="14">
        <f t="shared" si="1"/>
        <v>0</v>
      </c>
    </row>
    <row r="61" spans="2:8" ht="20.25" customHeight="1">
      <c r="B61" s="12">
        <v>54</v>
      </c>
      <c r="C61" s="18" t="s">
        <v>15</v>
      </c>
      <c r="D61" s="22" t="s">
        <v>224</v>
      </c>
      <c r="E61" s="36" t="s">
        <v>210</v>
      </c>
      <c r="F61" s="19">
        <v>20</v>
      </c>
      <c r="G61" s="13"/>
      <c r="H61" s="14">
        <f>SUM(F61*G61)</f>
        <v>0</v>
      </c>
    </row>
    <row r="62" spans="2:8" ht="20.25" customHeight="1">
      <c r="B62" s="12">
        <v>55</v>
      </c>
      <c r="C62" s="18" t="s">
        <v>15</v>
      </c>
      <c r="D62" s="22" t="s">
        <v>223</v>
      </c>
      <c r="E62" s="36" t="s">
        <v>210</v>
      </c>
      <c r="F62" s="19">
        <v>20</v>
      </c>
      <c r="G62" s="6"/>
      <c r="H62" s="14">
        <f t="shared" si="1"/>
        <v>0</v>
      </c>
    </row>
    <row r="63" spans="2:8" ht="20.25" customHeight="1">
      <c r="B63" s="12">
        <v>56</v>
      </c>
      <c r="C63" s="18" t="s">
        <v>14</v>
      </c>
      <c r="D63" s="22" t="s">
        <v>225</v>
      </c>
      <c r="E63" s="36" t="s">
        <v>210</v>
      </c>
      <c r="F63" s="19">
        <v>11</v>
      </c>
      <c r="G63" s="13"/>
      <c r="H63" s="14">
        <f t="shared" si="1"/>
        <v>0</v>
      </c>
    </row>
    <row r="64" spans="2:8" ht="32.25" customHeight="1">
      <c r="B64" s="12">
        <v>57</v>
      </c>
      <c r="C64" s="18" t="s">
        <v>71</v>
      </c>
      <c r="D64" s="22" t="s">
        <v>226</v>
      </c>
      <c r="E64" s="36" t="s">
        <v>210</v>
      </c>
      <c r="F64" s="19">
        <v>58</v>
      </c>
      <c r="G64" s="17"/>
      <c r="H64" s="14">
        <f t="shared" si="1"/>
        <v>0</v>
      </c>
    </row>
    <row r="65" spans="2:8" ht="20.25" customHeight="1">
      <c r="B65" s="12">
        <v>58</v>
      </c>
      <c r="C65" s="18" t="s">
        <v>33</v>
      </c>
      <c r="D65" s="22" t="s">
        <v>227</v>
      </c>
      <c r="E65" s="36" t="s">
        <v>210</v>
      </c>
      <c r="F65" s="21">
        <v>35</v>
      </c>
      <c r="G65" s="6"/>
      <c r="H65" s="14">
        <f>SUM(F65*G65)</f>
        <v>0</v>
      </c>
    </row>
    <row r="66" spans="2:8" ht="20.25" customHeight="1">
      <c r="B66" s="12">
        <v>59</v>
      </c>
      <c r="C66" s="18" t="s">
        <v>96</v>
      </c>
      <c r="D66" s="22" t="s">
        <v>228</v>
      </c>
      <c r="E66" s="36" t="s">
        <v>210</v>
      </c>
      <c r="F66" s="21">
        <v>75</v>
      </c>
      <c r="G66" s="6"/>
      <c r="H66" s="14">
        <f aca="true" t="shared" si="2" ref="H66:H95">SUM(F66*G66)</f>
        <v>0</v>
      </c>
    </row>
    <row r="67" spans="2:8" ht="20.25" customHeight="1">
      <c r="B67" s="12">
        <v>60</v>
      </c>
      <c r="C67" s="18" t="s">
        <v>95</v>
      </c>
      <c r="D67" s="22" t="s">
        <v>229</v>
      </c>
      <c r="E67" s="36" t="s">
        <v>210</v>
      </c>
      <c r="F67" s="19">
        <v>140</v>
      </c>
      <c r="G67" s="6"/>
      <c r="H67" s="14">
        <f t="shared" si="2"/>
        <v>0</v>
      </c>
    </row>
    <row r="68" spans="2:8" ht="20.25" customHeight="1">
      <c r="B68" s="12">
        <v>61</v>
      </c>
      <c r="C68" s="18" t="s">
        <v>18</v>
      </c>
      <c r="D68" s="22" t="s">
        <v>230</v>
      </c>
      <c r="E68" s="36" t="s">
        <v>210</v>
      </c>
      <c r="F68" s="19">
        <v>5</v>
      </c>
      <c r="G68" s="6"/>
      <c r="H68" s="14">
        <f t="shared" si="2"/>
        <v>0</v>
      </c>
    </row>
    <row r="69" spans="2:8" s="16" customFormat="1" ht="20.25" customHeight="1">
      <c r="B69" s="12">
        <v>62</v>
      </c>
      <c r="C69" s="18" t="s">
        <v>19</v>
      </c>
      <c r="D69" s="22" t="s">
        <v>153</v>
      </c>
      <c r="E69" s="36" t="s">
        <v>210</v>
      </c>
      <c r="F69" s="19">
        <v>15</v>
      </c>
      <c r="G69" s="13"/>
      <c r="H69" s="14">
        <f t="shared" si="2"/>
        <v>0</v>
      </c>
    </row>
    <row r="70" spans="2:8" s="7" customFormat="1" ht="20.25" customHeight="1">
      <c r="B70" s="12">
        <v>63</v>
      </c>
      <c r="C70" s="18" t="s">
        <v>20</v>
      </c>
      <c r="D70" s="22" t="s">
        <v>152</v>
      </c>
      <c r="E70" s="36" t="s">
        <v>210</v>
      </c>
      <c r="F70" s="19">
        <v>15</v>
      </c>
      <c r="G70" s="13"/>
      <c r="H70" s="14">
        <f t="shared" si="2"/>
        <v>0</v>
      </c>
    </row>
    <row r="71" spans="2:8" s="7" customFormat="1" ht="20.25" customHeight="1">
      <c r="B71" s="12">
        <v>64</v>
      </c>
      <c r="C71" s="18" t="s">
        <v>94</v>
      </c>
      <c r="D71" s="22" t="s">
        <v>151</v>
      </c>
      <c r="E71" s="36" t="s">
        <v>210</v>
      </c>
      <c r="F71" s="19">
        <v>75</v>
      </c>
      <c r="G71" s="6"/>
      <c r="H71" s="14">
        <f t="shared" si="2"/>
        <v>0</v>
      </c>
    </row>
    <row r="72" spans="2:8" s="7" customFormat="1" ht="20.25" customHeight="1">
      <c r="B72" s="12">
        <v>65</v>
      </c>
      <c r="C72" s="18" t="s">
        <v>50</v>
      </c>
      <c r="D72" s="22" t="s">
        <v>150</v>
      </c>
      <c r="E72" s="36" t="s">
        <v>210</v>
      </c>
      <c r="F72" s="19">
        <v>0.09</v>
      </c>
      <c r="G72" s="6"/>
      <c r="H72" s="14">
        <f t="shared" si="2"/>
        <v>0</v>
      </c>
    </row>
    <row r="73" spans="2:8" s="7" customFormat="1" ht="20.25" customHeight="1">
      <c r="B73" s="12">
        <v>66</v>
      </c>
      <c r="C73" s="18" t="s">
        <v>236</v>
      </c>
      <c r="D73" s="22" t="s">
        <v>237</v>
      </c>
      <c r="E73" s="36" t="s">
        <v>238</v>
      </c>
      <c r="F73" s="19">
        <v>72</v>
      </c>
      <c r="G73" s="6"/>
      <c r="H73" s="14">
        <f t="shared" si="2"/>
        <v>0</v>
      </c>
    </row>
    <row r="74" spans="2:8" s="7" customFormat="1" ht="20.25" customHeight="1">
      <c r="B74" s="12">
        <v>67</v>
      </c>
      <c r="C74" s="18" t="s">
        <v>93</v>
      </c>
      <c r="D74" s="22" t="s">
        <v>231</v>
      </c>
      <c r="E74" s="36" t="s">
        <v>210</v>
      </c>
      <c r="F74" s="19">
        <v>42</v>
      </c>
      <c r="G74" s="6"/>
      <c r="H74" s="14">
        <f t="shared" si="2"/>
        <v>0</v>
      </c>
    </row>
    <row r="75" spans="2:8" s="7" customFormat="1" ht="20.25" customHeight="1">
      <c r="B75" s="12">
        <v>68</v>
      </c>
      <c r="C75" s="18" t="s">
        <v>92</v>
      </c>
      <c r="D75" s="22" t="s">
        <v>149</v>
      </c>
      <c r="E75" s="36" t="s">
        <v>210</v>
      </c>
      <c r="F75" s="19">
        <v>30</v>
      </c>
      <c r="G75" s="6"/>
      <c r="H75" s="14">
        <f t="shared" si="2"/>
        <v>0</v>
      </c>
    </row>
    <row r="76" spans="2:8" s="7" customFormat="1" ht="20.25" customHeight="1">
      <c r="B76" s="12">
        <v>69</v>
      </c>
      <c r="C76" s="18" t="s">
        <v>49</v>
      </c>
      <c r="D76" s="22" t="s">
        <v>148</v>
      </c>
      <c r="E76" s="36" t="s">
        <v>210</v>
      </c>
      <c r="F76" s="19">
        <v>0.07</v>
      </c>
      <c r="G76" s="6"/>
      <c r="H76" s="14">
        <f t="shared" si="2"/>
        <v>0</v>
      </c>
    </row>
    <row r="77" spans="2:8" s="7" customFormat="1" ht="20.25" customHeight="1">
      <c r="B77" s="12">
        <v>70</v>
      </c>
      <c r="C77" s="18" t="s">
        <v>91</v>
      </c>
      <c r="D77" s="22" t="s">
        <v>147</v>
      </c>
      <c r="E77" s="36" t="s">
        <v>210</v>
      </c>
      <c r="F77" s="19">
        <v>1.5</v>
      </c>
      <c r="G77" s="13"/>
      <c r="H77" s="14">
        <f t="shared" si="2"/>
        <v>0</v>
      </c>
    </row>
    <row r="78" spans="2:8" s="7" customFormat="1" ht="20.25" customHeight="1">
      <c r="B78" s="12">
        <v>71</v>
      </c>
      <c r="C78" s="18" t="s">
        <v>30</v>
      </c>
      <c r="D78" s="22" t="s">
        <v>146</v>
      </c>
      <c r="E78" s="36" t="s">
        <v>210</v>
      </c>
      <c r="F78" s="19">
        <v>1</v>
      </c>
      <c r="G78" s="6"/>
      <c r="H78" s="14">
        <f t="shared" si="2"/>
        <v>0</v>
      </c>
    </row>
    <row r="79" spans="2:8" s="7" customFormat="1" ht="20.25" customHeight="1">
      <c r="B79" s="12">
        <v>72</v>
      </c>
      <c r="C79" s="18" t="s">
        <v>90</v>
      </c>
      <c r="D79" s="22" t="s">
        <v>145</v>
      </c>
      <c r="E79" s="36" t="s">
        <v>210</v>
      </c>
      <c r="F79" s="19">
        <v>22</v>
      </c>
      <c r="G79" s="6"/>
      <c r="H79" s="14">
        <f t="shared" si="2"/>
        <v>0</v>
      </c>
    </row>
    <row r="80" spans="2:8" s="7" customFormat="1" ht="20.25" customHeight="1">
      <c r="B80" s="12">
        <v>73</v>
      </c>
      <c r="C80" s="18" t="s">
        <v>27</v>
      </c>
      <c r="D80" s="22" t="s">
        <v>232</v>
      </c>
      <c r="E80" s="36" t="s">
        <v>210</v>
      </c>
      <c r="F80" s="19">
        <v>42</v>
      </c>
      <c r="G80" s="6"/>
      <c r="H80" s="14">
        <f t="shared" si="2"/>
        <v>0</v>
      </c>
    </row>
    <row r="81" spans="2:8" s="7" customFormat="1" ht="20.25" customHeight="1">
      <c r="B81" s="12">
        <v>74</v>
      </c>
      <c r="C81" s="18" t="s">
        <v>89</v>
      </c>
      <c r="D81" s="22" t="s">
        <v>144</v>
      </c>
      <c r="E81" s="36" t="s">
        <v>210</v>
      </c>
      <c r="F81" s="19">
        <v>6</v>
      </c>
      <c r="G81" s="6"/>
      <c r="H81" s="14">
        <f t="shared" si="2"/>
        <v>0</v>
      </c>
    </row>
    <row r="82" spans="2:8" s="7" customFormat="1" ht="20.25" customHeight="1">
      <c r="B82" s="12">
        <v>75</v>
      </c>
      <c r="C82" s="18" t="s">
        <v>88</v>
      </c>
      <c r="D82" s="22" t="s">
        <v>143</v>
      </c>
      <c r="E82" s="36" t="s">
        <v>210</v>
      </c>
      <c r="F82" s="19">
        <v>21.6</v>
      </c>
      <c r="G82" s="6"/>
      <c r="H82" s="14">
        <f t="shared" si="2"/>
        <v>0</v>
      </c>
    </row>
    <row r="83" spans="2:8" s="7" customFormat="1" ht="20.25" customHeight="1">
      <c r="B83" s="12">
        <v>76</v>
      </c>
      <c r="C83" s="18" t="s">
        <v>29</v>
      </c>
      <c r="D83" s="22" t="s">
        <v>142</v>
      </c>
      <c r="E83" s="36" t="s">
        <v>210</v>
      </c>
      <c r="F83" s="19">
        <v>16</v>
      </c>
      <c r="G83" s="6"/>
      <c r="H83" s="14">
        <f>SUM(F83*G83)</f>
        <v>0</v>
      </c>
    </row>
    <row r="84" spans="2:8" s="7" customFormat="1" ht="20.25" customHeight="1">
      <c r="B84" s="12">
        <v>77</v>
      </c>
      <c r="C84" s="18" t="s">
        <v>48</v>
      </c>
      <c r="D84" s="22" t="s">
        <v>141</v>
      </c>
      <c r="E84" s="36" t="s">
        <v>210</v>
      </c>
      <c r="F84" s="19">
        <v>12</v>
      </c>
      <c r="G84" s="6"/>
      <c r="H84" s="14">
        <f>SUM(F84*G84)</f>
        <v>0</v>
      </c>
    </row>
    <row r="85" spans="2:8" s="7" customFormat="1" ht="20.25" customHeight="1">
      <c r="B85" s="12">
        <v>78</v>
      </c>
      <c r="C85" s="18" t="s">
        <v>26</v>
      </c>
      <c r="D85" s="22" t="s">
        <v>140</v>
      </c>
      <c r="E85" s="36" t="s">
        <v>210</v>
      </c>
      <c r="F85" s="19">
        <v>34</v>
      </c>
      <c r="G85" s="6"/>
      <c r="H85" s="14">
        <f t="shared" si="2"/>
        <v>0</v>
      </c>
    </row>
    <row r="86" spans="2:8" s="7" customFormat="1" ht="20.25" customHeight="1">
      <c r="B86" s="12">
        <v>79</v>
      </c>
      <c r="C86" s="18" t="s">
        <v>87</v>
      </c>
      <c r="D86" s="22" t="s">
        <v>139</v>
      </c>
      <c r="E86" s="36" t="s">
        <v>210</v>
      </c>
      <c r="F86" s="19">
        <v>13</v>
      </c>
      <c r="G86" s="13"/>
      <c r="H86" s="14">
        <f t="shared" si="2"/>
        <v>0</v>
      </c>
    </row>
    <row r="87" spans="2:8" s="7" customFormat="1" ht="20.25" customHeight="1">
      <c r="B87" s="12">
        <v>80</v>
      </c>
      <c r="C87" s="18" t="s">
        <v>25</v>
      </c>
      <c r="D87" s="22" t="s">
        <v>138</v>
      </c>
      <c r="E87" s="36" t="s">
        <v>210</v>
      </c>
      <c r="F87" s="19">
        <v>11</v>
      </c>
      <c r="G87" s="6"/>
      <c r="H87" s="14">
        <f t="shared" si="2"/>
        <v>0</v>
      </c>
    </row>
    <row r="88" spans="2:8" s="7" customFormat="1" ht="20.25" customHeight="1">
      <c r="B88" s="12">
        <v>81</v>
      </c>
      <c r="C88" s="18" t="s">
        <v>28</v>
      </c>
      <c r="D88" s="22" t="s">
        <v>233</v>
      </c>
      <c r="E88" s="36" t="s">
        <v>210</v>
      </c>
      <c r="F88" s="19">
        <v>50</v>
      </c>
      <c r="G88" s="6"/>
      <c r="H88" s="14">
        <f t="shared" si="2"/>
        <v>0</v>
      </c>
    </row>
    <row r="89" spans="2:8" s="7" customFormat="1" ht="20.25" customHeight="1">
      <c r="B89" s="12">
        <v>82</v>
      </c>
      <c r="C89" s="18" t="s">
        <v>47</v>
      </c>
      <c r="D89" s="22" t="s">
        <v>137</v>
      </c>
      <c r="E89" s="36" t="s">
        <v>210</v>
      </c>
      <c r="F89" s="19">
        <v>1</v>
      </c>
      <c r="G89" s="6"/>
      <c r="H89" s="14">
        <f t="shared" si="2"/>
        <v>0</v>
      </c>
    </row>
    <row r="90" spans="2:8" s="7" customFormat="1" ht="20.25" customHeight="1">
      <c r="B90" s="12">
        <v>83</v>
      </c>
      <c r="C90" s="18" t="s">
        <v>36</v>
      </c>
      <c r="D90" s="22" t="s">
        <v>136</v>
      </c>
      <c r="E90" s="36" t="s">
        <v>210</v>
      </c>
      <c r="F90" s="20">
        <v>5</v>
      </c>
      <c r="G90" s="13"/>
      <c r="H90" s="14">
        <f t="shared" si="2"/>
        <v>0</v>
      </c>
    </row>
    <row r="91" spans="2:8" s="7" customFormat="1" ht="20.25" customHeight="1">
      <c r="B91" s="12">
        <v>84</v>
      </c>
      <c r="C91" s="18" t="s">
        <v>86</v>
      </c>
      <c r="D91" s="22" t="s">
        <v>135</v>
      </c>
      <c r="E91" s="36" t="s">
        <v>210</v>
      </c>
      <c r="F91" s="19">
        <v>1200</v>
      </c>
      <c r="G91" s="6"/>
      <c r="H91" s="14">
        <f t="shared" si="2"/>
        <v>0</v>
      </c>
    </row>
    <row r="92" spans="2:8" ht="20.25" customHeight="1">
      <c r="B92" s="12">
        <v>85</v>
      </c>
      <c r="C92" s="18" t="s">
        <v>85</v>
      </c>
      <c r="D92" s="22" t="s">
        <v>134</v>
      </c>
      <c r="E92" s="36" t="s">
        <v>210</v>
      </c>
      <c r="F92" s="19">
        <v>7</v>
      </c>
      <c r="G92" s="13"/>
      <c r="H92" s="14">
        <f t="shared" si="2"/>
        <v>0</v>
      </c>
    </row>
    <row r="93" spans="2:8" ht="20.25" customHeight="1">
      <c r="B93" s="12">
        <v>86</v>
      </c>
      <c r="C93" s="18" t="s">
        <v>35</v>
      </c>
      <c r="D93" s="22" t="s">
        <v>133</v>
      </c>
      <c r="E93" s="36" t="s">
        <v>210</v>
      </c>
      <c r="F93" s="19">
        <v>35</v>
      </c>
      <c r="G93" s="6"/>
      <c r="H93" s="14">
        <f t="shared" si="2"/>
        <v>0</v>
      </c>
    </row>
    <row r="94" spans="2:8" ht="20.25" customHeight="1">
      <c r="B94" s="12">
        <v>87</v>
      </c>
      <c r="C94" s="18" t="s">
        <v>24</v>
      </c>
      <c r="D94" s="22" t="s">
        <v>3</v>
      </c>
      <c r="E94" s="36" t="s">
        <v>210</v>
      </c>
      <c r="F94" s="19">
        <v>50</v>
      </c>
      <c r="G94" s="6"/>
      <c r="H94" s="14">
        <f t="shared" si="2"/>
        <v>0</v>
      </c>
    </row>
    <row r="95" spans="2:8" ht="24.75" customHeight="1">
      <c r="B95" s="12">
        <v>88</v>
      </c>
      <c r="C95" s="18" t="s">
        <v>23</v>
      </c>
      <c r="D95" s="22" t="s">
        <v>53</v>
      </c>
      <c r="E95" s="36" t="s">
        <v>210</v>
      </c>
      <c r="F95" s="19">
        <v>75</v>
      </c>
      <c r="G95" s="6"/>
      <c r="H95" s="14">
        <f t="shared" si="2"/>
        <v>0</v>
      </c>
    </row>
    <row r="96" spans="2:8" ht="24" customHeight="1">
      <c r="B96" s="12">
        <v>89</v>
      </c>
      <c r="C96" s="18" t="s">
        <v>22</v>
      </c>
      <c r="D96" s="22" t="s">
        <v>154</v>
      </c>
      <c r="E96" s="36" t="s">
        <v>210</v>
      </c>
      <c r="F96" s="19">
        <v>40</v>
      </c>
      <c r="G96" s="6"/>
      <c r="H96" s="14">
        <f>SUM(F96*G96)</f>
        <v>0</v>
      </c>
    </row>
    <row r="97" spans="2:8" ht="20.25" customHeight="1">
      <c r="B97" s="12">
        <v>90</v>
      </c>
      <c r="C97" s="18" t="s">
        <v>173</v>
      </c>
      <c r="D97" s="22" t="s">
        <v>155</v>
      </c>
      <c r="E97" s="36" t="s">
        <v>210</v>
      </c>
      <c r="F97" s="19">
        <v>7.22</v>
      </c>
      <c r="G97" s="6"/>
      <c r="H97" s="14">
        <f aca="true" t="shared" si="3" ref="H97:H108">SUM(F97*G97)</f>
        <v>0</v>
      </c>
    </row>
    <row r="98" spans="2:8" ht="20.25" customHeight="1">
      <c r="B98" s="12">
        <v>91</v>
      </c>
      <c r="C98" s="18" t="s">
        <v>100</v>
      </c>
      <c r="D98" s="22" t="s">
        <v>161</v>
      </c>
      <c r="E98" s="36" t="s">
        <v>210</v>
      </c>
      <c r="F98" s="19">
        <v>30</v>
      </c>
      <c r="G98" s="6"/>
      <c r="H98" s="14">
        <f t="shared" si="3"/>
        <v>0</v>
      </c>
    </row>
    <row r="99" spans="2:8" ht="20.25" customHeight="1">
      <c r="B99" s="12">
        <v>92</v>
      </c>
      <c r="C99" s="18" t="s">
        <v>99</v>
      </c>
      <c r="D99" s="22" t="s">
        <v>156</v>
      </c>
      <c r="E99" s="36" t="s">
        <v>210</v>
      </c>
      <c r="F99" s="19">
        <v>1.5</v>
      </c>
      <c r="G99" s="6"/>
      <c r="H99" s="14">
        <f t="shared" si="3"/>
        <v>0</v>
      </c>
    </row>
    <row r="100" spans="2:8" ht="20.25" customHeight="1">
      <c r="B100" s="12">
        <v>93</v>
      </c>
      <c r="C100" s="18" t="s">
        <v>98</v>
      </c>
      <c r="D100" s="22" t="s">
        <v>156</v>
      </c>
      <c r="E100" s="36" t="s">
        <v>210</v>
      </c>
      <c r="F100" s="19">
        <v>9</v>
      </c>
      <c r="G100" s="13"/>
      <c r="H100" s="14">
        <f t="shared" si="3"/>
        <v>0</v>
      </c>
    </row>
    <row r="101" spans="2:8" ht="20.25" customHeight="1">
      <c r="B101" s="12">
        <v>94</v>
      </c>
      <c r="C101" s="18" t="s">
        <v>234</v>
      </c>
      <c r="D101" s="22" t="s">
        <v>235</v>
      </c>
      <c r="E101" s="36" t="s">
        <v>210</v>
      </c>
      <c r="F101" s="19">
        <v>30</v>
      </c>
      <c r="G101" s="13"/>
      <c r="H101" s="14">
        <f t="shared" si="3"/>
        <v>0</v>
      </c>
    </row>
    <row r="102" spans="2:8" ht="20.25" customHeight="1">
      <c r="B102" s="12">
        <v>95</v>
      </c>
      <c r="C102" s="18" t="s">
        <v>239</v>
      </c>
      <c r="D102" s="22" t="s">
        <v>240</v>
      </c>
      <c r="E102" s="36" t="s">
        <v>238</v>
      </c>
      <c r="F102" s="19">
        <v>80</v>
      </c>
      <c r="G102" s="13"/>
      <c r="H102" s="14">
        <f t="shared" si="3"/>
        <v>0</v>
      </c>
    </row>
    <row r="103" spans="2:8" ht="20.25" customHeight="1">
      <c r="B103" s="12">
        <v>96</v>
      </c>
      <c r="C103" s="18" t="s">
        <v>52</v>
      </c>
      <c r="D103" s="22" t="s">
        <v>157</v>
      </c>
      <c r="E103" s="36" t="s">
        <v>210</v>
      </c>
      <c r="F103" s="19">
        <v>4</v>
      </c>
      <c r="G103" s="6"/>
      <c r="H103" s="14">
        <f t="shared" si="3"/>
        <v>0</v>
      </c>
    </row>
    <row r="104" spans="2:8" ht="20.25" customHeight="1">
      <c r="B104" s="12">
        <v>97</v>
      </c>
      <c r="C104" s="18" t="s">
        <v>37</v>
      </c>
      <c r="D104" s="22" t="s">
        <v>158</v>
      </c>
      <c r="E104" s="36" t="s">
        <v>210</v>
      </c>
      <c r="F104" s="21">
        <v>2</v>
      </c>
      <c r="G104" s="6"/>
      <c r="H104" s="14">
        <f t="shared" si="3"/>
        <v>0</v>
      </c>
    </row>
    <row r="105" spans="2:8" ht="20.25" customHeight="1">
      <c r="B105" s="12">
        <v>98</v>
      </c>
      <c r="C105" s="18" t="s">
        <v>97</v>
      </c>
      <c r="D105" s="22" t="s">
        <v>148</v>
      </c>
      <c r="E105" s="36" t="s">
        <v>210</v>
      </c>
      <c r="F105" s="19">
        <v>0.5</v>
      </c>
      <c r="G105" s="6"/>
      <c r="H105" s="14">
        <f t="shared" si="3"/>
        <v>0</v>
      </c>
    </row>
    <row r="106" spans="2:8" ht="20.25" customHeight="1">
      <c r="B106" s="12">
        <v>99</v>
      </c>
      <c r="C106" s="18" t="s">
        <v>21</v>
      </c>
      <c r="D106" s="22" t="s">
        <v>159</v>
      </c>
      <c r="E106" s="36" t="s">
        <v>210</v>
      </c>
      <c r="F106" s="19">
        <v>1</v>
      </c>
      <c r="G106" s="6"/>
      <c r="H106" s="14">
        <f t="shared" si="3"/>
        <v>0</v>
      </c>
    </row>
    <row r="107" spans="2:8" ht="20.25" customHeight="1">
      <c r="B107" s="12">
        <v>100</v>
      </c>
      <c r="C107" s="37" t="s">
        <v>168</v>
      </c>
      <c r="D107" s="38" t="s">
        <v>169</v>
      </c>
      <c r="E107" s="39" t="s">
        <v>210</v>
      </c>
      <c r="F107" s="40">
        <v>70</v>
      </c>
      <c r="G107" s="41"/>
      <c r="H107" s="42">
        <f t="shared" si="3"/>
        <v>0</v>
      </c>
    </row>
    <row r="108" spans="2:8" ht="20.25" customHeight="1">
      <c r="B108" s="12">
        <v>101</v>
      </c>
      <c r="C108" s="37" t="s">
        <v>170</v>
      </c>
      <c r="D108" s="38" t="s">
        <v>171</v>
      </c>
      <c r="E108" s="39" t="s">
        <v>210</v>
      </c>
      <c r="F108" s="40">
        <v>28</v>
      </c>
      <c r="G108" s="41"/>
      <c r="H108" s="42">
        <f t="shared" si="3"/>
        <v>0</v>
      </c>
    </row>
    <row r="109" spans="2:8" ht="24.75" customHeight="1">
      <c r="B109" s="43" t="s">
        <v>8</v>
      </c>
      <c r="C109" s="44"/>
      <c r="D109" s="45"/>
      <c r="E109" s="35"/>
      <c r="F109" s="46">
        <f>SUM(H8:H108)</f>
        <v>0</v>
      </c>
      <c r="G109" s="47"/>
      <c r="H109" s="48"/>
    </row>
    <row r="110" ht="19.5" customHeight="1">
      <c r="I110" s="25"/>
    </row>
    <row r="111" spans="2:9" ht="19.5" customHeight="1">
      <c r="B111" s="23" t="s">
        <v>175</v>
      </c>
      <c r="C111" s="24"/>
      <c r="D111" s="24"/>
      <c r="E111" s="24"/>
      <c r="F111" s="25"/>
      <c r="G111" s="25"/>
      <c r="H111" s="25"/>
      <c r="I111" s="25"/>
    </row>
    <row r="112" spans="2:9" ht="19.5" customHeight="1">
      <c r="B112" s="26" t="s">
        <v>176</v>
      </c>
      <c r="C112" s="27"/>
      <c r="D112" s="27"/>
      <c r="E112" s="27"/>
      <c r="F112" s="25"/>
      <c r="G112" s="25"/>
      <c r="H112" s="25"/>
      <c r="I112" s="25"/>
    </row>
    <row r="113" spans="2:9" ht="19.5" customHeight="1">
      <c r="B113" s="28" t="s">
        <v>177</v>
      </c>
      <c r="C113" s="28"/>
      <c r="D113" s="29"/>
      <c r="E113" s="29"/>
      <c r="F113" s="25"/>
      <c r="G113" s="25"/>
      <c r="H113" s="25"/>
      <c r="I113" s="25"/>
    </row>
    <row r="114" spans="2:9" ht="19.5" customHeight="1">
      <c r="B114" s="28" t="s">
        <v>178</v>
      </c>
      <c r="C114" s="28"/>
      <c r="D114" s="29"/>
      <c r="E114" s="29"/>
      <c r="F114" s="25"/>
      <c r="G114" s="25"/>
      <c r="H114" s="25"/>
      <c r="I114" s="25"/>
    </row>
    <row r="115" spans="2:9" ht="19.5" customHeight="1">
      <c r="B115" s="28" t="s">
        <v>179</v>
      </c>
      <c r="C115" s="28"/>
      <c r="D115" s="29"/>
      <c r="E115" s="29"/>
      <c r="F115" s="25"/>
      <c r="G115" s="25"/>
      <c r="H115" s="25"/>
      <c r="I115" s="25"/>
    </row>
    <row r="116" spans="2:9" ht="19.5" customHeight="1">
      <c r="B116" s="28" t="s">
        <v>180</v>
      </c>
      <c r="C116" s="28"/>
      <c r="D116" s="29"/>
      <c r="E116" s="29"/>
      <c r="F116" s="25"/>
      <c r="G116" s="25"/>
      <c r="H116" s="25"/>
      <c r="I116" s="25"/>
    </row>
    <row r="117" spans="2:9" ht="19.5" customHeight="1">
      <c r="B117" s="29" t="s">
        <v>181</v>
      </c>
      <c r="C117" s="28"/>
      <c r="D117" s="28"/>
      <c r="E117" s="28"/>
      <c r="F117" s="25"/>
      <c r="G117" s="25"/>
      <c r="H117" s="25"/>
      <c r="I117" s="25"/>
    </row>
    <row r="118" spans="2:9" ht="19.5" customHeight="1">
      <c r="B118" s="26" t="s">
        <v>182</v>
      </c>
      <c r="C118" s="27"/>
      <c r="D118" s="27"/>
      <c r="E118" s="27"/>
      <c r="F118" s="25"/>
      <c r="G118" s="25"/>
      <c r="H118" s="25"/>
      <c r="I118" s="25"/>
    </row>
    <row r="119" spans="2:9" ht="19.5" customHeight="1">
      <c r="B119" s="26" t="s">
        <v>183</v>
      </c>
      <c r="C119" s="27"/>
      <c r="D119" s="27"/>
      <c r="E119" s="27"/>
      <c r="F119" s="25"/>
      <c r="G119" s="25"/>
      <c r="H119" s="25"/>
      <c r="I119" s="25"/>
    </row>
    <row r="120" spans="2:9" ht="19.5" customHeight="1">
      <c r="B120" s="30" t="s">
        <v>184</v>
      </c>
      <c r="C120" s="24"/>
      <c r="D120" s="24"/>
      <c r="E120" s="24"/>
      <c r="F120" s="25"/>
      <c r="G120" s="25"/>
      <c r="H120" s="25"/>
      <c r="I120" s="25"/>
    </row>
    <row r="121" spans="2:9" ht="19.5" customHeight="1">
      <c r="B121" s="30" t="s">
        <v>185</v>
      </c>
      <c r="C121" s="24"/>
      <c r="D121" s="24"/>
      <c r="E121" s="24"/>
      <c r="F121" s="25"/>
      <c r="G121" s="25"/>
      <c r="H121" s="25"/>
      <c r="I121" s="25"/>
    </row>
    <row r="122" spans="2:8" ht="13.5">
      <c r="B122" s="30" t="s">
        <v>186</v>
      </c>
      <c r="C122" s="24"/>
      <c r="D122" s="24"/>
      <c r="E122" s="24"/>
      <c r="F122" s="25"/>
      <c r="G122" s="25"/>
      <c r="H122" s="25"/>
    </row>
  </sheetData>
  <sheetProtection/>
  <mergeCells count="6">
    <mergeCell ref="B109:D109"/>
    <mergeCell ref="F109:H109"/>
    <mergeCell ref="B2:H2"/>
    <mergeCell ref="B5:H5"/>
    <mergeCell ref="G6:H6"/>
    <mergeCell ref="B4:F4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2" sqref="C2"/>
    </sheetView>
  </sheetViews>
  <sheetFormatPr defaultColWidth="8.88671875" defaultRowHeight="13.5"/>
  <cols>
    <col min="1" max="1" width="6.3359375" style="31" customWidth="1"/>
    <col min="2" max="7" width="8.88671875" style="31" customWidth="1"/>
    <col min="8" max="8" width="9.4453125" style="31" customWidth="1"/>
    <col min="9" max="16384" width="8.88671875" style="31" customWidth="1"/>
  </cols>
  <sheetData>
    <row r="2" spans="1:8" ht="25.5" customHeight="1">
      <c r="A2" s="32"/>
      <c r="B2" s="34" t="s">
        <v>204</v>
      </c>
      <c r="C2" s="34"/>
      <c r="D2" s="34"/>
      <c r="E2" s="34"/>
      <c r="F2" s="32"/>
      <c r="G2" s="32"/>
      <c r="H2" s="32"/>
    </row>
    <row r="3" spans="1:8" ht="18.75" customHeight="1">
      <c r="A3" s="32"/>
      <c r="B3" s="32"/>
      <c r="C3" s="32"/>
      <c r="D3" s="32"/>
      <c r="E3" s="32"/>
      <c r="F3" s="32"/>
      <c r="G3" s="32"/>
      <c r="H3" s="32"/>
    </row>
    <row r="4" spans="1:8" ht="18.75" customHeight="1">
      <c r="A4" s="32" t="s">
        <v>203</v>
      </c>
      <c r="B4" s="32"/>
      <c r="C4" s="32"/>
      <c r="D4" s="32"/>
      <c r="E4" s="32"/>
      <c r="F4" s="32"/>
      <c r="G4" s="32"/>
      <c r="H4" s="32"/>
    </row>
    <row r="5" spans="1:8" ht="18.75" customHeight="1">
      <c r="A5" s="32" t="s">
        <v>202</v>
      </c>
      <c r="B5" s="32"/>
      <c r="C5" s="32"/>
      <c r="D5" s="32"/>
      <c r="E5" s="32"/>
      <c r="F5" s="32"/>
      <c r="G5" s="32"/>
      <c r="H5" s="32"/>
    </row>
    <row r="6" spans="1:8" ht="18.75" customHeight="1">
      <c r="A6" s="32" t="s">
        <v>201</v>
      </c>
      <c r="B6" s="32"/>
      <c r="C6" s="32"/>
      <c r="E6" s="32"/>
      <c r="F6" s="32"/>
      <c r="G6" s="32"/>
      <c r="H6" s="32"/>
    </row>
    <row r="7" spans="1:8" ht="18.75" customHeight="1">
      <c r="A7" s="32"/>
      <c r="B7" s="32" t="s">
        <v>200</v>
      </c>
      <c r="C7" s="32"/>
      <c r="D7" s="32"/>
      <c r="E7" s="32"/>
      <c r="F7" s="32"/>
      <c r="G7" s="32"/>
      <c r="H7" s="32"/>
    </row>
    <row r="8" spans="1:8" ht="18.75" customHeight="1">
      <c r="A8" s="32" t="s">
        <v>199</v>
      </c>
      <c r="B8" s="32"/>
      <c r="C8" s="32"/>
      <c r="D8" s="32"/>
      <c r="E8" s="32"/>
      <c r="F8" s="32"/>
      <c r="G8" s="32"/>
      <c r="H8" s="32"/>
    </row>
    <row r="9" spans="1:8" ht="18.75" customHeight="1">
      <c r="A9" s="32" t="s">
        <v>198</v>
      </c>
      <c r="B9" s="32"/>
      <c r="C9" s="32"/>
      <c r="D9" s="32"/>
      <c r="E9" s="32"/>
      <c r="F9" s="32"/>
      <c r="G9" s="32"/>
      <c r="H9" s="32"/>
    </row>
    <row r="10" spans="1:8" ht="18.75" customHeight="1">
      <c r="A10" s="32" t="s">
        <v>197</v>
      </c>
      <c r="B10" s="32"/>
      <c r="C10" s="32"/>
      <c r="D10" s="32"/>
      <c r="E10" s="32"/>
      <c r="F10" s="32"/>
      <c r="G10" s="32"/>
      <c r="H10" s="32"/>
    </row>
    <row r="11" spans="1:8" ht="18.75" customHeight="1" hidden="1">
      <c r="A11" s="32">
        <v>5</v>
      </c>
      <c r="B11" s="32"/>
      <c r="C11" s="32"/>
      <c r="D11" s="32"/>
      <c r="E11" s="32"/>
      <c r="F11" s="32"/>
      <c r="G11" s="32"/>
      <c r="H11" s="32"/>
    </row>
    <row r="12" spans="1:8" ht="18.75" customHeight="1">
      <c r="A12" s="32" t="s">
        <v>196</v>
      </c>
      <c r="B12" s="32"/>
      <c r="C12" s="32"/>
      <c r="D12" s="32"/>
      <c r="E12" s="32"/>
      <c r="F12" s="32"/>
      <c r="G12" s="32"/>
      <c r="H12" s="32"/>
    </row>
    <row r="13" spans="1:8" ht="18.75" customHeight="1">
      <c r="A13" s="32" t="s">
        <v>195</v>
      </c>
      <c r="B13" s="32"/>
      <c r="C13" s="32"/>
      <c r="D13" s="32"/>
      <c r="E13" s="32"/>
      <c r="F13" s="32"/>
      <c r="G13" s="32"/>
      <c r="H13" s="32"/>
    </row>
    <row r="14" spans="1:8" ht="18.75" customHeight="1">
      <c r="A14" s="32" t="s">
        <v>194</v>
      </c>
      <c r="B14" s="32"/>
      <c r="C14" s="32"/>
      <c r="D14" s="32"/>
      <c r="E14" s="32"/>
      <c r="F14" s="32"/>
      <c r="G14" s="32"/>
      <c r="H14" s="32"/>
    </row>
    <row r="15" spans="1:8" ht="18.75" customHeight="1">
      <c r="A15" s="32" t="s">
        <v>193</v>
      </c>
      <c r="B15" s="32"/>
      <c r="C15" s="32"/>
      <c r="D15" s="32"/>
      <c r="E15" s="32"/>
      <c r="F15" s="32"/>
      <c r="G15" s="32"/>
      <c r="H15" s="32"/>
    </row>
    <row r="16" spans="1:8" ht="18.75" customHeight="1">
      <c r="A16" s="32" t="s">
        <v>192</v>
      </c>
      <c r="B16" s="32"/>
      <c r="C16" s="32"/>
      <c r="D16" s="32"/>
      <c r="E16" s="32"/>
      <c r="F16" s="32"/>
      <c r="G16" s="32"/>
      <c r="H16" s="32"/>
    </row>
    <row r="17" spans="1:8" ht="18.75" customHeight="1">
      <c r="A17" s="32" t="s">
        <v>191</v>
      </c>
      <c r="B17" s="32"/>
      <c r="C17" s="32"/>
      <c r="D17" s="32"/>
      <c r="E17" s="32"/>
      <c r="F17" s="32"/>
      <c r="G17" s="32"/>
      <c r="H17" s="32"/>
    </row>
    <row r="18" spans="1:8" ht="18.75" customHeight="1">
      <c r="A18" s="33" t="s">
        <v>190</v>
      </c>
      <c r="B18" s="33"/>
      <c r="C18" s="33"/>
      <c r="D18" s="33"/>
      <c r="E18" s="32"/>
      <c r="F18" s="32"/>
      <c r="G18" s="32"/>
      <c r="H18" s="32"/>
    </row>
    <row r="19" spans="1:8" ht="18.75" customHeight="1">
      <c r="A19" s="32" t="s">
        <v>189</v>
      </c>
      <c r="B19" s="32"/>
      <c r="C19" s="32"/>
      <c r="D19" s="32"/>
      <c r="E19" s="32"/>
      <c r="F19" s="32"/>
      <c r="G19" s="32"/>
      <c r="H19" s="32"/>
    </row>
    <row r="20" ht="18.75" customHeight="1">
      <c r="A20" s="32" t="s">
        <v>188</v>
      </c>
    </row>
    <row r="21" s="32" customFormat="1" ht="18.75">
      <c r="A21" s="32" t="s">
        <v>187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213375940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2015-02-06T06:14:22Z</cp:lastPrinted>
  <dcterms:created xsi:type="dcterms:W3CDTF">2006-09-12T17:40:12Z</dcterms:created>
  <dcterms:modified xsi:type="dcterms:W3CDTF">2015-02-09T04:01:49Z</dcterms:modified>
  <cp:category/>
  <cp:version/>
  <cp:contentType/>
  <cp:contentStatus/>
</cp:coreProperties>
</file>